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3AD2F256-1097-43AC-AB10-333DC7F5DC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97" i="1" l="1"/>
  <c r="D95" i="1"/>
  <c r="D93" i="1"/>
  <c r="D91" i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  <c r="D109" i="1" s="1"/>
</calcChain>
</file>

<file path=xl/sharedStrings.xml><?xml version="1.0" encoding="utf-8"?>
<sst xmlns="http://schemas.openxmlformats.org/spreadsheetml/2006/main" count="298" uniqueCount="140">
  <si>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</si>
  <si>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</si>
  <si>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</si>
  <si>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</si>
  <si>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</si>
  <si>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</si>
  <si>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</si>
  <si>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</si>
  <si>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</si>
  <si>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01.12.2024 Do 31.12.2024</t>
  </si>
  <si>
    <t>KTC d.d.</t>
  </si>
  <si>
    <t>95970838122</t>
  </si>
  <si>
    <t>KRIŽEVCI</t>
  </si>
  <si>
    <t>UREDSKI MATERIJAL I OSTALI MATERIJALNI RASHODI</t>
  </si>
  <si>
    <t>OSNOVNA ŠKOLA DOMAŠINEC</t>
  </si>
  <si>
    <t>MATERIJAL I SIROVINE</t>
  </si>
  <si>
    <t>Ukupno:</t>
  </si>
  <si>
    <t>PROFIL KLETT d.o.o.</t>
  </si>
  <si>
    <t>95803232921</t>
  </si>
  <si>
    <t>ZAGREB</t>
  </si>
  <si>
    <t>KNJIGE</t>
  </si>
  <si>
    <t>ORSAG I ORSAG J.D.O.O.</t>
  </si>
  <si>
    <t>93999601237</t>
  </si>
  <si>
    <t>VULARIJA</t>
  </si>
  <si>
    <t>NOVI GODOVI D.O.O.</t>
  </si>
  <si>
    <t>93203105362</t>
  </si>
  <si>
    <t>ČAKOVEC</t>
  </si>
  <si>
    <t>UREDSKA OPREMA I NAMJEŠTAJ</t>
  </si>
  <si>
    <t>STRUJIĆ-S d.o.o.</t>
  </si>
  <si>
    <t>92554223723</t>
  </si>
  <si>
    <t>MALA SUBOTICA</t>
  </si>
  <si>
    <t>HP-HRVATSKA POŠTA d.d.</t>
  </si>
  <si>
    <t>87311810356</t>
  </si>
  <si>
    <t>USLUGE TELEFONA, POŠTE I PRIJEVOZA</t>
  </si>
  <si>
    <t>FINA-FINANCIJSKA AGENCIJA</t>
  </si>
  <si>
    <t>85821130368</t>
  </si>
  <si>
    <t>Nema Konta Na Odabranoj Razini</t>
  </si>
  <si>
    <t>MARKIZA d.o.o.</t>
  </si>
  <si>
    <t>84742638941</t>
  </si>
  <si>
    <t>NEDELIŠĆE</t>
  </si>
  <si>
    <t>KIŠ-vl. Franjo Kiš</t>
  </si>
  <si>
    <t>83360798514</t>
  </si>
  <si>
    <t>DONJI KRALJEVEC</t>
  </si>
  <si>
    <t>T COM - HT d.d.</t>
  </si>
  <si>
    <t>81793146560</t>
  </si>
  <si>
    <t>MEĐIMURSKE VODE d.o.o.</t>
  </si>
  <si>
    <t>81394716246</t>
  </si>
  <si>
    <t>KOMUNALNE USLUGE</t>
  </si>
  <si>
    <t>KRŠĆANSKA SADAŠNJOST D.O.O.</t>
  </si>
  <si>
    <t>79817762581</t>
  </si>
  <si>
    <t>OPTIMUS LAB d.o.o.</t>
  </si>
  <si>
    <t>71981294715</t>
  </si>
  <si>
    <t>RAČUNALNE USLUGE</t>
  </si>
  <si>
    <t>TRGOVINA KRK D.D.</t>
  </si>
  <si>
    <t>66548420466</t>
  </si>
  <si>
    <t>MALINSKA</t>
  </si>
  <si>
    <t>M-ZAING D.O.O.</t>
  </si>
  <si>
    <t>66404115997</t>
  </si>
  <si>
    <t>USLUGE TEKUĆEG I INVESTICIJSKOG ODRŽAVANJA</t>
  </si>
  <si>
    <t>HEP OPSKRBA d.o.o.</t>
  </si>
  <si>
    <t>63073332379</t>
  </si>
  <si>
    <t>ENERGIJA</t>
  </si>
  <si>
    <t>KERAMIČARSKI OBRT KRAMAR</t>
  </si>
  <si>
    <t>53632071557</t>
  </si>
  <si>
    <t>DONJI PUSTAKOVEC</t>
  </si>
  <si>
    <t>MEĐIMURJE ZAING d.o.o.</t>
  </si>
  <si>
    <t>48483040607</t>
  </si>
  <si>
    <t>MATERIJAL I DIJELOVI ZA TEKUĆE I INVESTICIJSKO ODRŽAVANJE</t>
  </si>
  <si>
    <t>MAGNOLIA ATELIER D.O.O.</t>
  </si>
  <si>
    <t>47874803181</t>
  </si>
  <si>
    <t>DOMAŠINEC</t>
  </si>
  <si>
    <t>TVORNICA STOČNE HRANE d.d.</t>
  </si>
  <si>
    <t>47782362413</t>
  </si>
  <si>
    <t>HEP ELEKTRA d.o.o.</t>
  </si>
  <si>
    <t>46830600751</t>
  </si>
  <si>
    <t>VINDIJA -KOKA d.d.</t>
  </si>
  <si>
    <t>44138062462</t>
  </si>
  <si>
    <t>VARAŽDIN</t>
  </si>
  <si>
    <t>VINDIJA d.d.</t>
  </si>
  <si>
    <t>GLAS KONCILA</t>
  </si>
  <si>
    <t>42821159693</t>
  </si>
  <si>
    <t>VOĆE VARAŽDIN d.o.o.</t>
  </si>
  <si>
    <t>42042277834</t>
  </si>
  <si>
    <t>Varaždin</t>
  </si>
  <si>
    <t>ŠKOLSKA KNJIGA d.d.</t>
  </si>
  <si>
    <t>38967655335</t>
  </si>
  <si>
    <t>BAUER MARIJAN-TIM TURS</t>
  </si>
  <si>
    <t>29993508068</t>
  </si>
  <si>
    <t>PODTUREN</t>
  </si>
  <si>
    <t>OSTALE USLUGE</t>
  </si>
  <si>
    <t>MEĐIMURJE PLIN d.o.o.</t>
  </si>
  <si>
    <t>29035933600</t>
  </si>
  <si>
    <t>ZAVOD ZA JAVNO ZDRAVSTVO MEĐ.ŽUPANIJE</t>
  </si>
  <si>
    <t>21616787735</t>
  </si>
  <si>
    <t>ZDRAVSTVENE I VETERINARSKE USLUGE</t>
  </si>
  <si>
    <t>PANIS d.o.o.</t>
  </si>
  <si>
    <t>19514929165</t>
  </si>
  <si>
    <t>MURSKO SREDIŠĆE</t>
  </si>
  <si>
    <t>BAT d.o.o.</t>
  </si>
  <si>
    <t>1944520619</t>
  </si>
  <si>
    <t>PODRAVKA d.d.</t>
  </si>
  <si>
    <t>18928523252</t>
  </si>
  <si>
    <t>KOPRIVNICA</t>
  </si>
  <si>
    <t>PRE-KOM d.o.o.</t>
  </si>
  <si>
    <t>15704341739</t>
  </si>
  <si>
    <t>PRELOG</t>
  </si>
  <si>
    <t>LEO MODELI d.o.o.</t>
  </si>
  <si>
    <t>14312340103</t>
  </si>
  <si>
    <t>KATARINA ZRINSKI d.o.o.</t>
  </si>
  <si>
    <t>13653700851</t>
  </si>
  <si>
    <t>OPG TATJANA HAŽIĆ</t>
  </si>
  <si>
    <t>13387708743</t>
  </si>
  <si>
    <t>SVETI MARTIN NA MURI</t>
  </si>
  <si>
    <t>ŠVENDA-TARMANN CHEMNIE d.o.o.</t>
  </si>
  <si>
    <t>12443607100</t>
  </si>
  <si>
    <t>Čehovec</t>
  </si>
  <si>
    <t>OPTI PRINT ADRIA d.o.o.</t>
  </si>
  <si>
    <t>11469787133</t>
  </si>
  <si>
    <t>ZAKUPNINE I NAJAMNINE</t>
  </si>
  <si>
    <t>ALKA SCRIPT d.o.o.</t>
  </si>
  <si>
    <t>10350279556</t>
  </si>
  <si>
    <t>ALFA d.d.</t>
  </si>
  <si>
    <t>07189160632</t>
  </si>
  <si>
    <t>PRIVREDNA BANKA ZAGREB d.d.</t>
  </si>
  <si>
    <t>02535697732</t>
  </si>
  <si>
    <t>BANKARSKE USLUGE I USLUGE PLATNOG PROMETA</t>
  </si>
  <si>
    <t>IDA DIDACTA D.O.O.</t>
  </si>
  <si>
    <t>02059736476</t>
  </si>
  <si>
    <t>B.T.C.  d.o.o.</t>
  </si>
  <si>
    <t>01260195608</t>
  </si>
  <si>
    <t>PLAĆE ZA REDOVAN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</si>
  <si>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</si>
  <si>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</si>
  <si>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</si>
  <si>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</si>
  <si>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</si>
  <si>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</si>
  <si>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</si>
  <si>
    <t>Pristojbe i naknade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</si>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</sst>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A24" sqref="A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271.11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347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618.11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21.3</v>
      </c>
      <c r="E10" s="10">
        <v>3221</v>
      </c>
      <c r="F10" s="9" t="s">
        <v>13</v>
      </c>
      <c r="G10" s="28" t="s">
        <v>14</v>
      </c>
    </row>
    <row r="11" spans="1:7" x14ac:dyDescent="0.25">
      <c r="A11" s="9"/>
      <c r="B11" s="14"/>
      <c r="C11" s="10"/>
      <c r="D11" s="18">
        <v>304.86</v>
      </c>
      <c r="E11" s="10">
        <v>4241</v>
      </c>
      <c r="F11" s="9" t="s">
        <v>20</v>
      </c>
      <c r="G11" s="21" t="s">
        <v>14</v>
      </c>
    </row>
    <row r="12" spans="1:7" ht="27" customHeight="1" thickBot="1" x14ac:dyDescent="0.3">
      <c r="A12" s="22" t="s">
        <v>16</v>
      </c>
      <c r="B12" s="23"/>
      <c r="C12" s="24"/>
      <c r="D12" s="25">
        <f>SUM(D10:D11)</f>
        <v>326.16000000000003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29.93</v>
      </c>
      <c r="E13" s="10">
        <v>3222</v>
      </c>
      <c r="F13" s="9" t="s">
        <v>15</v>
      </c>
      <c r="G13" s="28" t="s">
        <v>14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29.93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23012.5</v>
      </c>
      <c r="E15" s="10">
        <v>4221</v>
      </c>
      <c r="F15" s="9" t="s">
        <v>27</v>
      </c>
      <c r="G15" s="28" t="s">
        <v>14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23012.5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404.88</v>
      </c>
      <c r="E17" s="10">
        <v>3221</v>
      </c>
      <c r="F17" s="9" t="s">
        <v>13</v>
      </c>
      <c r="G17" s="28" t="s">
        <v>14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404.88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19</v>
      </c>
      <c r="D19" s="18">
        <v>3.46</v>
      </c>
      <c r="E19" s="10">
        <v>3231</v>
      </c>
      <c r="F19" s="9" t="s">
        <v>33</v>
      </c>
      <c r="G19" s="28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3.46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19</v>
      </c>
      <c r="D21" s="18">
        <v>18.260000000000002</v>
      </c>
      <c r="E21" s="10">
        <v>3439</v>
      </c>
      <c r="F21" s="9" t="s">
        <v>36</v>
      </c>
      <c r="G21" s="28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18.260000000000002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159.19999999999999</v>
      </c>
      <c r="E23" s="10">
        <v>3222</v>
      </c>
      <c r="F23" s="9" t="s">
        <v>15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159.19999999999999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747.94</v>
      </c>
      <c r="E25" s="10">
        <v>3222</v>
      </c>
      <c r="F25" s="9" t="s">
        <v>15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747.94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19</v>
      </c>
      <c r="D27" s="18">
        <v>104.54</v>
      </c>
      <c r="E27" s="10">
        <v>3231</v>
      </c>
      <c r="F27" s="9" t="s">
        <v>33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104.54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26</v>
      </c>
      <c r="D29" s="18">
        <v>87.04</v>
      </c>
      <c r="E29" s="10">
        <v>3234</v>
      </c>
      <c r="F29" s="9" t="s">
        <v>47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87.04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19</v>
      </c>
      <c r="D31" s="18">
        <v>64.8</v>
      </c>
      <c r="E31" s="10">
        <v>4241</v>
      </c>
      <c r="F31" s="9" t="s">
        <v>20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64.8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26</v>
      </c>
      <c r="D33" s="18">
        <v>108.75</v>
      </c>
      <c r="E33" s="10">
        <v>3238</v>
      </c>
      <c r="F33" s="9" t="s">
        <v>52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108.75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38.700000000000003</v>
      </c>
      <c r="E35" s="10">
        <v>3222</v>
      </c>
      <c r="F35" s="9" t="s">
        <v>15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38.700000000000003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26</v>
      </c>
      <c r="D37" s="18">
        <v>52.5</v>
      </c>
      <c r="E37" s="10">
        <v>3232</v>
      </c>
      <c r="F37" s="9" t="s">
        <v>58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52.5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19</v>
      </c>
      <c r="D39" s="18">
        <v>515.15</v>
      </c>
      <c r="E39" s="10">
        <v>3223</v>
      </c>
      <c r="F39" s="9" t="s">
        <v>61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515.15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17000</v>
      </c>
      <c r="E41" s="10">
        <v>4221</v>
      </c>
      <c r="F41" s="9" t="s">
        <v>27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17000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26</v>
      </c>
      <c r="D43" s="18">
        <v>233.75</v>
      </c>
      <c r="E43" s="10">
        <v>3224</v>
      </c>
      <c r="F43" s="9" t="s">
        <v>67</v>
      </c>
      <c r="G43" s="28" t="s">
        <v>14</v>
      </c>
    </row>
    <row r="44" spans="1:7" x14ac:dyDescent="0.25">
      <c r="A44" s="9"/>
      <c r="B44" s="14"/>
      <c r="C44" s="10"/>
      <c r="D44" s="18">
        <v>36.97</v>
      </c>
      <c r="E44" s="10">
        <v>3232</v>
      </c>
      <c r="F44" s="9" t="s">
        <v>58</v>
      </c>
      <c r="G44" s="21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SUM(D43:D44)</f>
        <v>270.72000000000003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34.35</v>
      </c>
      <c r="E46" s="10">
        <v>3221</v>
      </c>
      <c r="F46" s="9" t="s">
        <v>13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34.35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26</v>
      </c>
      <c r="D48" s="18">
        <v>33.630000000000003</v>
      </c>
      <c r="E48" s="10">
        <v>3224</v>
      </c>
      <c r="F48" s="9" t="s">
        <v>67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33.630000000000003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19</v>
      </c>
      <c r="D50" s="18">
        <v>6.14</v>
      </c>
      <c r="E50" s="10">
        <v>3223</v>
      </c>
      <c r="F50" s="9" t="s">
        <v>61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6.14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756.85</v>
      </c>
      <c r="E52" s="10">
        <v>3222</v>
      </c>
      <c r="F52" s="9" t="s">
        <v>15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756.85</v>
      </c>
      <c r="E53" s="24"/>
      <c r="F53" s="26"/>
      <c r="G53" s="27"/>
    </row>
    <row r="54" spans="1:7" x14ac:dyDescent="0.25">
      <c r="A54" s="9" t="s">
        <v>78</v>
      </c>
      <c r="B54" s="14" t="s">
        <v>76</v>
      </c>
      <c r="C54" s="10" t="s">
        <v>77</v>
      </c>
      <c r="D54" s="18">
        <v>603.5</v>
      </c>
      <c r="E54" s="10">
        <v>3222</v>
      </c>
      <c r="F54" s="9" t="s">
        <v>15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603.5</v>
      </c>
      <c r="E55" s="24"/>
      <c r="F55" s="26"/>
      <c r="G55" s="27"/>
    </row>
    <row r="56" spans="1:7" x14ac:dyDescent="0.25">
      <c r="A56" s="9" t="s">
        <v>79</v>
      </c>
      <c r="B56" s="14" t="s">
        <v>80</v>
      </c>
      <c r="C56" s="10" t="s">
        <v>19</v>
      </c>
      <c r="D56" s="18">
        <v>10.5</v>
      </c>
      <c r="E56" s="10">
        <v>3221</v>
      </c>
      <c r="F56" s="9" t="s">
        <v>13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10.5</v>
      </c>
      <c r="E57" s="24"/>
      <c r="F57" s="26"/>
      <c r="G57" s="27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290.48</v>
      </c>
      <c r="E58" s="10">
        <v>3222</v>
      </c>
      <c r="F58" s="9" t="s">
        <v>15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290.48</v>
      </c>
      <c r="E59" s="24"/>
      <c r="F59" s="26"/>
      <c r="G59" s="27"/>
    </row>
    <row r="60" spans="1:7" x14ac:dyDescent="0.25">
      <c r="A60" s="9" t="s">
        <v>84</v>
      </c>
      <c r="B60" s="14" t="s">
        <v>85</v>
      </c>
      <c r="C60" s="10" t="s">
        <v>19</v>
      </c>
      <c r="D60" s="18">
        <v>6539.77</v>
      </c>
      <c r="E60" s="10">
        <v>3221</v>
      </c>
      <c r="F60" s="9" t="s">
        <v>13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6539.77</v>
      </c>
      <c r="E61" s="24"/>
      <c r="F61" s="26"/>
      <c r="G61" s="27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1242.75</v>
      </c>
      <c r="E62" s="10">
        <v>3239</v>
      </c>
      <c r="F62" s="9" t="s">
        <v>89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1242.75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26</v>
      </c>
      <c r="D64" s="18">
        <v>2128.7199999999998</v>
      </c>
      <c r="E64" s="10">
        <v>3223</v>
      </c>
      <c r="F64" s="9" t="s">
        <v>61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2128.7199999999998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26</v>
      </c>
      <c r="D66" s="18">
        <v>309.33</v>
      </c>
      <c r="E66" s="10">
        <v>3236</v>
      </c>
      <c r="F66" s="9" t="s">
        <v>94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309.33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911.52</v>
      </c>
      <c r="E68" s="10">
        <v>3222</v>
      </c>
      <c r="F68" s="9" t="s">
        <v>15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911.52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26</v>
      </c>
      <c r="D70" s="18">
        <v>14.44</v>
      </c>
      <c r="E70" s="10">
        <v>3221</v>
      </c>
      <c r="F70" s="9" t="s">
        <v>13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14.44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376.04</v>
      </c>
      <c r="E72" s="10">
        <v>3222</v>
      </c>
      <c r="F72" s="9" t="s">
        <v>15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376.04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345.89</v>
      </c>
      <c r="E74" s="10">
        <v>3234</v>
      </c>
      <c r="F74" s="9" t="s">
        <v>47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345.89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26</v>
      </c>
      <c r="D76" s="18">
        <v>73.099999999999994</v>
      </c>
      <c r="E76" s="10">
        <v>3221</v>
      </c>
      <c r="F76" s="9" t="s">
        <v>13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73.099999999999994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77</v>
      </c>
      <c r="D78" s="18">
        <v>11.5</v>
      </c>
      <c r="E78" s="10">
        <v>3231</v>
      </c>
      <c r="F78" s="9" t="s">
        <v>33</v>
      </c>
      <c r="G78" s="28" t="s">
        <v>14</v>
      </c>
    </row>
    <row r="79" spans="1:7" x14ac:dyDescent="0.25">
      <c r="A79" s="9"/>
      <c r="B79" s="14"/>
      <c r="C79" s="10"/>
      <c r="D79" s="18">
        <v>617.96</v>
      </c>
      <c r="E79" s="10">
        <v>4241</v>
      </c>
      <c r="F79" s="9" t="s">
        <v>20</v>
      </c>
      <c r="G79" s="21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629.46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112</v>
      </c>
      <c r="D81" s="18">
        <v>171.99</v>
      </c>
      <c r="E81" s="10">
        <v>3222</v>
      </c>
      <c r="F81" s="9" t="s">
        <v>15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171.99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115</v>
      </c>
      <c r="D83" s="18">
        <v>145.80000000000001</v>
      </c>
      <c r="E83" s="10">
        <v>3221</v>
      </c>
      <c r="F83" s="9" t="s">
        <v>13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145.80000000000001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19</v>
      </c>
      <c r="D85" s="18">
        <v>38.159999999999997</v>
      </c>
      <c r="E85" s="10">
        <v>3235</v>
      </c>
      <c r="F85" s="9" t="s">
        <v>118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38.159999999999997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19</v>
      </c>
      <c r="D87" s="18">
        <v>133.55000000000001</v>
      </c>
      <c r="E87" s="10">
        <v>4241</v>
      </c>
      <c r="F87" s="9" t="s">
        <v>20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133.55000000000001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19</v>
      </c>
      <c r="D89" s="18">
        <v>1395.6</v>
      </c>
      <c r="E89" s="10">
        <v>3221</v>
      </c>
      <c r="F89" s="9" t="s">
        <v>13</v>
      </c>
      <c r="G89" s="28" t="s">
        <v>14</v>
      </c>
    </row>
    <row r="90" spans="1:7" x14ac:dyDescent="0.25">
      <c r="A90" s="9"/>
      <c r="B90" s="14"/>
      <c r="C90" s="10"/>
      <c r="D90" s="18">
        <v>1488.26</v>
      </c>
      <c r="E90" s="10">
        <v>4241</v>
      </c>
      <c r="F90" s="9" t="s">
        <v>20</v>
      </c>
      <c r="G90" s="21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SUM(D89:D90)</f>
        <v>2883.8599999999997</v>
      </c>
      <c r="E91" s="24"/>
      <c r="F91" s="26"/>
      <c r="G91" s="27"/>
    </row>
    <row r="92" spans="1:7" x14ac:dyDescent="0.25">
      <c r="A92" s="9" t="s">
        <v>123</v>
      </c>
      <c r="B92" s="14" t="s">
        <v>124</v>
      </c>
      <c r="C92" s="10" t="s">
        <v>19</v>
      </c>
      <c r="D92" s="18">
        <v>70.39</v>
      </c>
      <c r="E92" s="10">
        <v>3431</v>
      </c>
      <c r="F92" s="9" t="s">
        <v>125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70.39</v>
      </c>
      <c r="E93" s="24"/>
      <c r="F93" s="26"/>
      <c r="G93" s="27"/>
    </row>
    <row r="94" spans="1:7" x14ac:dyDescent="0.25">
      <c r="A94" s="9" t="s">
        <v>126</v>
      </c>
      <c r="B94" s="14" t="s">
        <v>127</v>
      </c>
      <c r="C94" s="10" t="s">
        <v>19</v>
      </c>
      <c r="D94" s="18">
        <v>543.95000000000005</v>
      </c>
      <c r="E94" s="10">
        <v>3221</v>
      </c>
      <c r="F94" s="9" t="s">
        <v>13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543.95000000000005</v>
      </c>
      <c r="E95" s="24"/>
      <c r="F95" s="26"/>
      <c r="G95" s="27"/>
    </row>
    <row r="96" spans="1:7" x14ac:dyDescent="0.25">
      <c r="A96" s="9" t="s">
        <v>128</v>
      </c>
      <c r="B96" s="14" t="s">
        <v>129</v>
      </c>
      <c r="C96" s="10" t="s">
        <v>39</v>
      </c>
      <c r="D96" s="18">
        <v>187.86</v>
      </c>
      <c r="E96" s="10">
        <v>3235</v>
      </c>
      <c r="F96" s="9" t="s">
        <v>118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187.86</v>
      </c>
      <c r="E97" s="24"/>
      <c r="F97" s="26"/>
      <c r="G97" s="27"/>
    </row>
    <row r="98" spans="1:7" x14ac:dyDescent="0.25">
      <c r="A98" s="9"/>
      <c r="B98" s="14"/>
      <c r="C98" s="10"/>
      <c r="D98" s="18">
        <v>75077.36</v>
      </c>
      <c r="E98" s="10">
        <v>3111</v>
      </c>
      <c r="F98" s="9" t="s">
        <v>130</v>
      </c>
      <c r="G98" s="21" t="s">
        <v>14</v>
      </c>
    </row>
    <row r="99" spans="1:7" x14ac:dyDescent="0.25">
      <c r="A99" s="9"/>
      <c r="B99" s="14"/>
      <c r="C99" s="10"/>
      <c r="D99" s="18">
        <v>1226.0999999999999</v>
      </c>
      <c r="E99" s="10">
        <v>3113</v>
      </c>
      <c r="F99" s="9" t="s">
        <v>139</v>
      </c>
      <c r="G99" s="21"/>
    </row>
    <row r="100" spans="1:7" x14ac:dyDescent="0.25">
      <c r="A100" s="9"/>
      <c r="B100" s="14"/>
      <c r="C100" s="10"/>
      <c r="D100" s="18">
        <v>2752.79</v>
      </c>
      <c r="E100" s="10">
        <v>3114</v>
      </c>
      <c r="F100" s="9" t="s">
        <v>131</v>
      </c>
      <c r="G100" s="21" t="s">
        <v>14</v>
      </c>
    </row>
    <row r="101" spans="1:7" x14ac:dyDescent="0.25">
      <c r="A101" s="9"/>
      <c r="B101" s="14"/>
      <c r="C101" s="10"/>
      <c r="D101" s="18">
        <v>360.3</v>
      </c>
      <c r="E101" s="10">
        <v>3121</v>
      </c>
      <c r="F101" s="9" t="s">
        <v>132</v>
      </c>
      <c r="G101" s="21" t="s">
        <v>14</v>
      </c>
    </row>
    <row r="102" spans="1:7" x14ac:dyDescent="0.25">
      <c r="A102" s="9"/>
      <c r="B102" s="14"/>
      <c r="C102" s="10"/>
      <c r="D102" s="18">
        <v>12900</v>
      </c>
      <c r="E102" s="10">
        <v>3121</v>
      </c>
      <c r="F102" s="9" t="s">
        <v>132</v>
      </c>
      <c r="G102" s="21" t="s">
        <v>14</v>
      </c>
    </row>
    <row r="103" spans="1:7" x14ac:dyDescent="0.25">
      <c r="A103" s="9"/>
      <c r="B103" s="14"/>
      <c r="C103" s="10"/>
      <c r="D103" s="18">
        <v>13018.37</v>
      </c>
      <c r="E103" s="10">
        <v>3132</v>
      </c>
      <c r="F103" s="9" t="s">
        <v>133</v>
      </c>
      <c r="G103" s="21" t="s">
        <v>14</v>
      </c>
    </row>
    <row r="104" spans="1:7" x14ac:dyDescent="0.25">
      <c r="A104" s="9"/>
      <c r="B104" s="14"/>
      <c r="C104" s="10"/>
      <c r="D104" s="18">
        <v>200.34</v>
      </c>
      <c r="E104" s="10">
        <v>3211</v>
      </c>
      <c r="F104" s="9" t="s">
        <v>134</v>
      </c>
      <c r="G104" s="21" t="s">
        <v>14</v>
      </c>
    </row>
    <row r="105" spans="1:7" x14ac:dyDescent="0.25">
      <c r="A105" s="9"/>
      <c r="B105" s="14"/>
      <c r="C105" s="10"/>
      <c r="D105" s="18">
        <v>2953.06</v>
      </c>
      <c r="E105" s="10">
        <v>3212</v>
      </c>
      <c r="F105" s="9" t="s">
        <v>135</v>
      </c>
      <c r="G105" s="21" t="s">
        <v>14</v>
      </c>
    </row>
    <row r="106" spans="1:7" x14ac:dyDescent="0.25">
      <c r="A106" s="9"/>
      <c r="B106" s="14"/>
      <c r="C106" s="10"/>
      <c r="D106" s="18">
        <v>172.5</v>
      </c>
      <c r="E106" s="10">
        <v>3214</v>
      </c>
      <c r="F106" s="9" t="s">
        <v>136</v>
      </c>
      <c r="G106" s="21" t="s">
        <v>14</v>
      </c>
    </row>
    <row r="107" spans="1:7" x14ac:dyDescent="0.25">
      <c r="A107" s="9"/>
      <c r="B107" s="14"/>
      <c r="C107" s="10"/>
      <c r="D107" s="18">
        <v>168</v>
      </c>
      <c r="E107" s="10">
        <v>3295</v>
      </c>
      <c r="F107" s="9" t="s">
        <v>138</v>
      </c>
      <c r="G107" s="21"/>
    </row>
    <row r="108" spans="1:7" ht="21" customHeight="1" thickBot="1" x14ac:dyDescent="0.3">
      <c r="A108" s="22" t="s">
        <v>16</v>
      </c>
      <c r="B108" s="23"/>
      <c r="C108" s="24"/>
      <c r="D108" s="25">
        <f>SUM(D98:D107)</f>
        <v>108828.81999999999</v>
      </c>
      <c r="E108" s="24"/>
      <c r="F108" s="26"/>
      <c r="G108" s="27"/>
    </row>
    <row r="109" spans="1:7" ht="15.75" thickBot="1" x14ac:dyDescent="0.3">
      <c r="A109" s="29" t="s">
        <v>137</v>
      </c>
      <c r="B109" s="30"/>
      <c r="C109" s="31"/>
      <c r="D109" s="32">
        <f>SUM(D9,D12,D14,D16,D18,D20,D22,D24,D26,D28,D30,D32,D34,D36,D38,D40,D42,D45,D47,D49,D51,D53,D55,D57,D59,D61,D63,D65,D67,D69,D71,D73,D75,D77,D80,D82,D84,D86,D88,D91,D93,D95,D97,D108)</f>
        <v>170873.49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dcterms:created xsi:type="dcterms:W3CDTF">2024-03-05T11:42:46Z</dcterms:created>
  <dcterms:modified xsi:type="dcterms:W3CDTF">2025-01-20T12:57:06Z</dcterms:modified>
</cp:coreProperties>
</file>