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racunovodstvo2\Desktop\"/>
    </mc:Choice>
  </mc:AlternateContent>
  <xr:revisionPtr revIDLastSave="0" documentId="13_ncr:1_{FCB4B6F2-0A95-450F-AAD0-B617DB145E85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D67" i="1"/>
  <c r="D65" i="1"/>
  <c r="D63" i="1"/>
  <c r="D61" i="1"/>
  <c r="D59" i="1"/>
  <c r="D57" i="1"/>
  <c r="D55" i="1"/>
  <c r="D53" i="1"/>
  <c r="D51" i="1"/>
  <c r="D48" i="1"/>
  <c r="D46" i="1"/>
  <c r="D44" i="1"/>
  <c r="D42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7" i="1" s="1"/>
</calcChain>
</file>

<file path=xl/sharedStrings.xml><?xml version="1.0" encoding="utf-8"?>
<sst xmlns="http://schemas.openxmlformats.org/spreadsheetml/2006/main" count="208" uniqueCount="108">
  <si>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</si>
  <si>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</si>
  <si>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</si>
  <si>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</si>
  <si>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</si>
  <si>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</si>
  <si>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</si>
  <si>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</si>
  <si>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DOMAŠINEC_x000D_
MARKA KOVAČA 1_x000D_
DOMAŠINEC_x000D_
Tel: +385(40)863106   Fax: +385(40)863725_x000D_
OIB: 64297918539_x000D_
Mail: racunovodstvo@os-domasinec.skole.hr_x000D_
IBAN: HR5823400091116009502</t>
  </si>
  <si>
    <t>Isplata Sredstava Za Razdoblje: 01.01.2025 Do 31.01.2025</t>
  </si>
  <si>
    <t>KTC d.d.</t>
  </si>
  <si>
    <t>95970838122</t>
  </si>
  <si>
    <t>KRIŽEVCI</t>
  </si>
  <si>
    <t>UREDSKI MATERIJAL I OSTALI MATERIJALNI RASHODI</t>
  </si>
  <si>
    <t>OSNOVNA ŠKOLA DOMAŠINEC</t>
  </si>
  <si>
    <t>MATERIJAL I SIROVINE</t>
  </si>
  <si>
    <t>Ukupno:</t>
  </si>
  <si>
    <t>REMENAR MP d.o.o.</t>
  </si>
  <si>
    <t>91563419385</t>
  </si>
  <si>
    <t>DEKANOVEC</t>
  </si>
  <si>
    <t>HP-HRVATSKA POŠTA d.d.</t>
  </si>
  <si>
    <t>87311810356</t>
  </si>
  <si>
    <t>ZAGREB</t>
  </si>
  <si>
    <t>USLUGE TELEFONA, POŠTE I PRIJEVOZA</t>
  </si>
  <si>
    <t>FINA-FINANCIJSKA AGENCIJA</t>
  </si>
  <si>
    <t>85821130368</t>
  </si>
  <si>
    <t>Nema Konta Na Odabranoj Razini</t>
  </si>
  <si>
    <t>MARKIZA d.o.o.</t>
  </si>
  <si>
    <t>84742638941</t>
  </si>
  <si>
    <t>NEDELIŠĆE</t>
  </si>
  <si>
    <t>KIŠ-vl. Franjo Kiš</t>
  </si>
  <si>
    <t>83360798514</t>
  </si>
  <si>
    <t>DONJI KRALJEVEC</t>
  </si>
  <si>
    <t>T COM - HT d.d.</t>
  </si>
  <si>
    <t>81793146560</t>
  </si>
  <si>
    <t>MEĐIMURSKE VODE d.o.o.</t>
  </si>
  <si>
    <t>81394716246</t>
  </si>
  <si>
    <t>ČAKOVEC</t>
  </si>
  <si>
    <t>KOMUNALNE USLUGE</t>
  </si>
  <si>
    <t>HRVATSKA ZAJEDNICA RAČUNOVOĐA I FINANC.DJELATNIKA</t>
  </si>
  <si>
    <t>75508100288</t>
  </si>
  <si>
    <t>STRUČNO USAVRŠAVANJE ZAPOSLENIKA</t>
  </si>
  <si>
    <t>OPTIMUS LAB d.o.o.</t>
  </si>
  <si>
    <t>71981294715</t>
  </si>
  <si>
    <t>RAČUNALNE USLUGE</t>
  </si>
  <si>
    <t>TRGOVINA KRK D.D.</t>
  </si>
  <si>
    <t>66548420466</t>
  </si>
  <si>
    <t>MALINSKA</t>
  </si>
  <si>
    <t>NARODNE NOVINE d.d.</t>
  </si>
  <si>
    <t>64546066176</t>
  </si>
  <si>
    <t>INTELEKTUALNE I OSOBNE USLUGE</t>
  </si>
  <si>
    <t>STOLARIJA KOVAČ</t>
  </si>
  <si>
    <t>54821481767</t>
  </si>
  <si>
    <t>DOMAŠINEC</t>
  </si>
  <si>
    <t>MATERIJAL I DIJELOVI ZA TEKUĆE I INVESTICIJSKO ODRŽAVANJE</t>
  </si>
  <si>
    <t>KERAMIČARSKI OBRT KRAMAR</t>
  </si>
  <si>
    <t>53632071557</t>
  </si>
  <si>
    <t>DONJI PUSTAKOVEC</t>
  </si>
  <si>
    <t>USLUGE TEKUĆEG I INVESTICIJSKOG ODRŽAVANJA</t>
  </si>
  <si>
    <t>ERIK ODVODI  j.d.o.o.</t>
  </si>
  <si>
    <t>52173946209</t>
  </si>
  <si>
    <t>MAGNOLIA ATELIER D.O.O.</t>
  </si>
  <si>
    <t>47874803181</t>
  </si>
  <si>
    <t>HEP ELEKTRA d.o.o.</t>
  </si>
  <si>
    <t>46830600751</t>
  </si>
  <si>
    <t>ENERGIJA</t>
  </si>
  <si>
    <t>OSTALE USLUGE</t>
  </si>
  <si>
    <t>VINDIJA -KOKA d.d.</t>
  </si>
  <si>
    <t>44138062462</t>
  </si>
  <si>
    <t>VARAŽDIN</t>
  </si>
  <si>
    <t>VINDIJA d.d.</t>
  </si>
  <si>
    <t>VOĆE VARAŽDIN d.o.o.</t>
  </si>
  <si>
    <t>42042277834</t>
  </si>
  <si>
    <t>Varaždin</t>
  </si>
  <si>
    <t>ŠKOLSKA KNJIGA d.d.</t>
  </si>
  <si>
    <t>38967655335</t>
  </si>
  <si>
    <t>KNJIGE</t>
  </si>
  <si>
    <t>ZAVOD ZA JAVNO ZDRAVSTVO MEĐ.ŽUPANIJE</t>
  </si>
  <si>
    <t>21616787735</t>
  </si>
  <si>
    <t>ZDRAVSTVENE I VETERINARSKE USLUGE</t>
  </si>
  <si>
    <t>PANIS d.o.o.</t>
  </si>
  <si>
    <t>19514929165</t>
  </si>
  <si>
    <t>MURSKO SREDIŠĆE</t>
  </si>
  <si>
    <t>C S D.O.O.</t>
  </si>
  <si>
    <t>18778255794</t>
  </si>
  <si>
    <t>PRE-KOM d.o.o.</t>
  </si>
  <si>
    <t>15704341739</t>
  </si>
  <si>
    <t>PRELOG</t>
  </si>
  <si>
    <t>OPG TATJANA HAŽIĆ</t>
  </si>
  <si>
    <t>13387708743</t>
  </si>
  <si>
    <t>SVETI MARTIN NA MURI</t>
  </si>
  <si>
    <t>OPTI PRINT ADRIA d.o.o.</t>
  </si>
  <si>
    <t>11469787133</t>
  </si>
  <si>
    <t>ZAKUPNINE I NAJAMNINE</t>
  </si>
  <si>
    <t>PRIVREDNA BANKA ZAGREB d.d.</t>
  </si>
  <si>
    <t>02535697732</t>
  </si>
  <si>
    <t>BANKARSKE USLUGE I USLUGE PLATNOG PROMETA</t>
  </si>
  <si>
    <t>IDA DIDACTA D.O.O.</t>
  </si>
  <si>
    <t>02059736476</t>
  </si>
  <si>
    <t>PLAĆE ZA REDOVAN RAD</t>
  </si>
  <si>
    <t>PLAĆE ZA PREKOVREMENI RAD</t>
  </si>
  <si>
    <t>PLAĆE ZA POSEBNE UVJETE RADA</t>
  </si>
  <si>
    <t>OSTALI RASHODI ZA ZAPOSLENE</t>
  </si>
  <si>
    <t>DOPRINOSI ZA ZDRAVSTVENO OSIGURANJE</t>
  </si>
  <si>
    <t>SLUŽBENA PUTOVANJA</t>
  </si>
  <si>
    <t>NAKNADE ZA PRIJEVOZ, ZA RAD NA TERENU I ODVOJENI ŽIVOT</t>
  </si>
  <si>
    <t>OSTALE NAKNADE TROŠKOVA ZAPOSLENIMA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</si>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</sst>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0"/>
  <sheetViews>
    <sheetView tabSelected="1" topLeftCell="A67" zoomScaleNormal="100" workbookViewId="0">
      <selection activeCell="D76" sqref="D7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10.46</v>
      </c>
      <c r="E7" s="10">
        <v>3221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625.89</v>
      </c>
      <c r="E8" s="10">
        <v>3222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636.35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1205.69</v>
      </c>
      <c r="E10" s="10">
        <v>3222</v>
      </c>
      <c r="F10" s="9" t="s">
        <v>15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1205.69</v>
      </c>
      <c r="E11" s="24"/>
      <c r="F11" s="26"/>
      <c r="G11" s="27"/>
    </row>
    <row r="12" spans="1:7" x14ac:dyDescent="0.25">
      <c r="A12" s="9" t="s">
        <v>20</v>
      </c>
      <c r="B12" s="14" t="s">
        <v>21</v>
      </c>
      <c r="C12" s="10" t="s">
        <v>22</v>
      </c>
      <c r="D12" s="18">
        <v>23.92</v>
      </c>
      <c r="E12" s="10">
        <v>3231</v>
      </c>
      <c r="F12" s="9" t="s">
        <v>23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23.92</v>
      </c>
      <c r="E13" s="24"/>
      <c r="F13" s="26"/>
      <c r="G13" s="27"/>
    </row>
    <row r="14" spans="1:7" x14ac:dyDescent="0.25">
      <c r="A14" s="9" t="s">
        <v>24</v>
      </c>
      <c r="B14" s="14" t="s">
        <v>25</v>
      </c>
      <c r="C14" s="10" t="s">
        <v>22</v>
      </c>
      <c r="D14" s="18">
        <v>18.510000000000002</v>
      </c>
      <c r="E14" s="10">
        <v>3439</v>
      </c>
      <c r="F14" s="9" t="s">
        <v>26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18.510000000000002</v>
      </c>
      <c r="E15" s="24"/>
      <c r="F15" s="26"/>
      <c r="G15" s="27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336.94</v>
      </c>
      <c r="E16" s="10">
        <v>3222</v>
      </c>
      <c r="F16" s="9" t="s">
        <v>15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336.94</v>
      </c>
      <c r="E17" s="24"/>
      <c r="F17" s="26"/>
      <c r="G17" s="27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415.56</v>
      </c>
      <c r="E18" s="10">
        <v>3222</v>
      </c>
      <c r="F18" s="9" t="s">
        <v>15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415.56</v>
      </c>
      <c r="E19" s="24"/>
      <c r="F19" s="26"/>
      <c r="G19" s="27"/>
    </row>
    <row r="20" spans="1:7" x14ac:dyDescent="0.25">
      <c r="A20" s="9" t="s">
        <v>33</v>
      </c>
      <c r="B20" s="14" t="s">
        <v>34</v>
      </c>
      <c r="C20" s="10" t="s">
        <v>22</v>
      </c>
      <c r="D20" s="18">
        <v>101.85</v>
      </c>
      <c r="E20" s="10">
        <v>3231</v>
      </c>
      <c r="F20" s="9" t="s">
        <v>23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101.85</v>
      </c>
      <c r="E21" s="24"/>
      <c r="F21" s="26"/>
      <c r="G21" s="27"/>
    </row>
    <row r="22" spans="1:7" x14ac:dyDescent="0.25">
      <c r="A22" s="9" t="s">
        <v>35</v>
      </c>
      <c r="B22" s="14" t="s">
        <v>36</v>
      </c>
      <c r="C22" s="10" t="s">
        <v>37</v>
      </c>
      <c r="D22" s="18">
        <v>73.87</v>
      </c>
      <c r="E22" s="10">
        <v>3234</v>
      </c>
      <c r="F22" s="9" t="s">
        <v>38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73.87</v>
      </c>
      <c r="E23" s="24"/>
      <c r="F23" s="26"/>
      <c r="G23" s="27"/>
    </row>
    <row r="24" spans="1:7" x14ac:dyDescent="0.25">
      <c r="A24" s="9" t="s">
        <v>39</v>
      </c>
      <c r="B24" s="14" t="s">
        <v>40</v>
      </c>
      <c r="C24" s="10" t="s">
        <v>22</v>
      </c>
      <c r="D24" s="18">
        <v>110</v>
      </c>
      <c r="E24" s="10">
        <v>3213</v>
      </c>
      <c r="F24" s="9" t="s">
        <v>41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110</v>
      </c>
      <c r="E25" s="24"/>
      <c r="F25" s="26"/>
      <c r="G25" s="27"/>
    </row>
    <row r="26" spans="1:7" x14ac:dyDescent="0.25">
      <c r="A26" s="9" t="s">
        <v>42</v>
      </c>
      <c r="B26" s="14" t="s">
        <v>43</v>
      </c>
      <c r="C26" s="10" t="s">
        <v>37</v>
      </c>
      <c r="D26" s="18">
        <v>108.75</v>
      </c>
      <c r="E26" s="10">
        <v>3238</v>
      </c>
      <c r="F26" s="9" t="s">
        <v>44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108.75</v>
      </c>
      <c r="E27" s="24"/>
      <c r="F27" s="26"/>
      <c r="G27" s="27"/>
    </row>
    <row r="28" spans="1:7" x14ac:dyDescent="0.25">
      <c r="A28" s="9" t="s">
        <v>45</v>
      </c>
      <c r="B28" s="14" t="s">
        <v>46</v>
      </c>
      <c r="C28" s="10" t="s">
        <v>47</v>
      </c>
      <c r="D28" s="18">
        <v>13.64</v>
      </c>
      <c r="E28" s="10">
        <v>3222</v>
      </c>
      <c r="F28" s="9" t="s">
        <v>15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13.64</v>
      </c>
      <c r="E29" s="24"/>
      <c r="F29" s="26"/>
      <c r="G29" s="27"/>
    </row>
    <row r="30" spans="1:7" x14ac:dyDescent="0.25">
      <c r="A30" s="9" t="s">
        <v>48</v>
      </c>
      <c r="B30" s="14" t="s">
        <v>49</v>
      </c>
      <c r="C30" s="10" t="s">
        <v>22</v>
      </c>
      <c r="D30" s="18">
        <v>720</v>
      </c>
      <c r="E30" s="10">
        <v>3237</v>
      </c>
      <c r="F30" s="9" t="s">
        <v>50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720</v>
      </c>
      <c r="E31" s="24"/>
      <c r="F31" s="26"/>
      <c r="G31" s="27"/>
    </row>
    <row r="32" spans="1:7" x14ac:dyDescent="0.25">
      <c r="A32" s="9" t="s">
        <v>51</v>
      </c>
      <c r="B32" s="14" t="s">
        <v>52</v>
      </c>
      <c r="C32" s="10" t="s">
        <v>53</v>
      </c>
      <c r="D32" s="18">
        <v>135</v>
      </c>
      <c r="E32" s="10">
        <v>3224</v>
      </c>
      <c r="F32" s="9" t="s">
        <v>54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135</v>
      </c>
      <c r="E33" s="24"/>
      <c r="F33" s="26"/>
      <c r="G33" s="27"/>
    </row>
    <row r="34" spans="1:7" x14ac:dyDescent="0.25">
      <c r="A34" s="9" t="s">
        <v>55</v>
      </c>
      <c r="B34" s="14" t="s">
        <v>56</v>
      </c>
      <c r="C34" s="10" t="s">
        <v>57</v>
      </c>
      <c r="D34" s="18">
        <v>12575</v>
      </c>
      <c r="E34" s="10">
        <v>3232</v>
      </c>
      <c r="F34" s="9" t="s">
        <v>58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12575</v>
      </c>
      <c r="E35" s="24"/>
      <c r="F35" s="26"/>
      <c r="G35" s="27"/>
    </row>
    <row r="36" spans="1:7" x14ac:dyDescent="0.25">
      <c r="A36" s="9" t="s">
        <v>59</v>
      </c>
      <c r="B36" s="14" t="s">
        <v>60</v>
      </c>
      <c r="C36" s="10" t="s">
        <v>37</v>
      </c>
      <c r="D36" s="18">
        <v>90</v>
      </c>
      <c r="E36" s="10">
        <v>3232</v>
      </c>
      <c r="F36" s="9" t="s">
        <v>58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90</v>
      </c>
      <c r="E37" s="24"/>
      <c r="F37" s="26"/>
      <c r="G37" s="27"/>
    </row>
    <row r="38" spans="1:7" x14ac:dyDescent="0.25">
      <c r="A38" s="9" t="s">
        <v>61</v>
      </c>
      <c r="B38" s="14" t="s">
        <v>62</v>
      </c>
      <c r="C38" s="10" t="s">
        <v>53</v>
      </c>
      <c r="D38" s="18">
        <v>20</v>
      </c>
      <c r="E38" s="10">
        <v>3221</v>
      </c>
      <c r="F38" s="9" t="s">
        <v>13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20</v>
      </c>
      <c r="E39" s="24"/>
      <c r="F39" s="26"/>
      <c r="G39" s="27"/>
    </row>
    <row r="40" spans="1:7" x14ac:dyDescent="0.25">
      <c r="A40" s="9" t="s">
        <v>63</v>
      </c>
      <c r="B40" s="14" t="s">
        <v>64</v>
      </c>
      <c r="C40" s="10" t="s">
        <v>22</v>
      </c>
      <c r="D40" s="18">
        <v>6.31</v>
      </c>
      <c r="E40" s="10">
        <v>3223</v>
      </c>
      <c r="F40" s="9" t="s">
        <v>65</v>
      </c>
      <c r="G40" s="28" t="s">
        <v>14</v>
      </c>
    </row>
    <row r="41" spans="1:7" x14ac:dyDescent="0.25">
      <c r="A41" s="9"/>
      <c r="B41" s="14"/>
      <c r="C41" s="10"/>
      <c r="D41" s="18">
        <v>138.75</v>
      </c>
      <c r="E41" s="10">
        <v>3239</v>
      </c>
      <c r="F41" s="9" t="s">
        <v>66</v>
      </c>
      <c r="G41" s="21" t="s">
        <v>14</v>
      </c>
    </row>
    <row r="42" spans="1:7" ht="27" customHeight="1" thickBot="1" x14ac:dyDescent="0.3">
      <c r="A42" s="22" t="s">
        <v>16</v>
      </c>
      <c r="B42" s="23"/>
      <c r="C42" s="24"/>
      <c r="D42" s="25">
        <f>SUM(D40:D41)</f>
        <v>145.06</v>
      </c>
      <c r="E42" s="24"/>
      <c r="F42" s="26"/>
      <c r="G42" s="27"/>
    </row>
    <row r="43" spans="1:7" x14ac:dyDescent="0.25">
      <c r="A43" s="9" t="s">
        <v>67</v>
      </c>
      <c r="B43" s="14" t="s">
        <v>68</v>
      </c>
      <c r="C43" s="10" t="s">
        <v>69</v>
      </c>
      <c r="D43" s="18">
        <v>280.85000000000002</v>
      </c>
      <c r="E43" s="10">
        <v>3222</v>
      </c>
      <c r="F43" s="9" t="s">
        <v>15</v>
      </c>
      <c r="G43" s="28" t="s">
        <v>14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280.85000000000002</v>
      </c>
      <c r="E44" s="24"/>
      <c r="F44" s="26"/>
      <c r="G44" s="27"/>
    </row>
    <row r="45" spans="1:7" x14ac:dyDescent="0.25">
      <c r="A45" s="9" t="s">
        <v>70</v>
      </c>
      <c r="B45" s="14" t="s">
        <v>68</v>
      </c>
      <c r="C45" s="10" t="s">
        <v>69</v>
      </c>
      <c r="D45" s="18">
        <v>878.14</v>
      </c>
      <c r="E45" s="10">
        <v>3222</v>
      </c>
      <c r="F45" s="9" t="s">
        <v>15</v>
      </c>
      <c r="G45" s="28" t="s">
        <v>14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878.14</v>
      </c>
      <c r="E46" s="24"/>
      <c r="F46" s="26"/>
      <c r="G46" s="27"/>
    </row>
    <row r="47" spans="1:7" x14ac:dyDescent="0.25">
      <c r="A47" s="9" t="s">
        <v>71</v>
      </c>
      <c r="B47" s="14" t="s">
        <v>72</v>
      </c>
      <c r="C47" s="10" t="s">
        <v>73</v>
      </c>
      <c r="D47" s="18">
        <v>300.10000000000002</v>
      </c>
      <c r="E47" s="10">
        <v>3222</v>
      </c>
      <c r="F47" s="9" t="s">
        <v>15</v>
      </c>
      <c r="G47" s="28" t="s">
        <v>14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300.10000000000002</v>
      </c>
      <c r="E48" s="24"/>
      <c r="F48" s="26"/>
      <c r="G48" s="27"/>
    </row>
    <row r="49" spans="1:7" x14ac:dyDescent="0.25">
      <c r="A49" s="9" t="s">
        <v>74</v>
      </c>
      <c r="B49" s="14" t="s">
        <v>75</v>
      </c>
      <c r="C49" s="10" t="s">
        <v>22</v>
      </c>
      <c r="D49" s="18">
        <v>280.76</v>
      </c>
      <c r="E49" s="10">
        <v>3221</v>
      </c>
      <c r="F49" s="9" t="s">
        <v>13</v>
      </c>
      <c r="G49" s="28" t="s">
        <v>14</v>
      </c>
    </row>
    <row r="50" spans="1:7" x14ac:dyDescent="0.25">
      <c r="A50" s="9"/>
      <c r="B50" s="14"/>
      <c r="C50" s="10"/>
      <c r="D50" s="18">
        <v>325.98</v>
      </c>
      <c r="E50" s="10">
        <v>4241</v>
      </c>
      <c r="F50" s="9" t="s">
        <v>76</v>
      </c>
      <c r="G50" s="21" t="s">
        <v>14</v>
      </c>
    </row>
    <row r="51" spans="1:7" ht="27" customHeight="1" thickBot="1" x14ac:dyDescent="0.3">
      <c r="A51" s="22" t="s">
        <v>16</v>
      </c>
      <c r="B51" s="23"/>
      <c r="C51" s="24"/>
      <c r="D51" s="25">
        <f>SUM(D49:D50)</f>
        <v>606.74</v>
      </c>
      <c r="E51" s="24"/>
      <c r="F51" s="26"/>
      <c r="G51" s="27"/>
    </row>
    <row r="52" spans="1:7" x14ac:dyDescent="0.25">
      <c r="A52" s="9" t="s">
        <v>77</v>
      </c>
      <c r="B52" s="14" t="s">
        <v>78</v>
      </c>
      <c r="C52" s="10" t="s">
        <v>37</v>
      </c>
      <c r="D52" s="18">
        <v>89.59</v>
      </c>
      <c r="E52" s="10">
        <v>3236</v>
      </c>
      <c r="F52" s="9" t="s">
        <v>79</v>
      </c>
      <c r="G52" s="28" t="s">
        <v>14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89.59</v>
      </c>
      <c r="E53" s="24"/>
      <c r="F53" s="26"/>
      <c r="G53" s="27"/>
    </row>
    <row r="54" spans="1:7" x14ac:dyDescent="0.25">
      <c r="A54" s="9" t="s">
        <v>80</v>
      </c>
      <c r="B54" s="14" t="s">
        <v>81</v>
      </c>
      <c r="C54" s="10" t="s">
        <v>82</v>
      </c>
      <c r="D54" s="18">
        <v>336.55</v>
      </c>
      <c r="E54" s="10">
        <v>3222</v>
      </c>
      <c r="F54" s="9" t="s">
        <v>15</v>
      </c>
      <c r="G54" s="28" t="s">
        <v>14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336.55</v>
      </c>
      <c r="E55" s="24"/>
      <c r="F55" s="26"/>
      <c r="G55" s="27"/>
    </row>
    <row r="56" spans="1:7" x14ac:dyDescent="0.25">
      <c r="A56" s="9" t="s">
        <v>83</v>
      </c>
      <c r="B56" s="14" t="s">
        <v>84</v>
      </c>
      <c r="C56" s="10" t="s">
        <v>37</v>
      </c>
      <c r="D56" s="18">
        <v>141</v>
      </c>
      <c r="E56" s="10">
        <v>3221</v>
      </c>
      <c r="F56" s="9" t="s">
        <v>13</v>
      </c>
      <c r="G56" s="28" t="s">
        <v>14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141</v>
      </c>
      <c r="E57" s="24"/>
      <c r="F57" s="26"/>
      <c r="G57" s="27"/>
    </row>
    <row r="58" spans="1:7" x14ac:dyDescent="0.25">
      <c r="A58" s="9" t="s">
        <v>85</v>
      </c>
      <c r="B58" s="14" t="s">
        <v>86</v>
      </c>
      <c r="C58" s="10" t="s">
        <v>87</v>
      </c>
      <c r="D58" s="18">
        <v>345.89</v>
      </c>
      <c r="E58" s="10">
        <v>3234</v>
      </c>
      <c r="F58" s="9" t="s">
        <v>38</v>
      </c>
      <c r="G58" s="28" t="s">
        <v>14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345.89</v>
      </c>
      <c r="E59" s="24"/>
      <c r="F59" s="26"/>
      <c r="G59" s="27"/>
    </row>
    <row r="60" spans="1:7" x14ac:dyDescent="0.25">
      <c r="A60" s="9" t="s">
        <v>88</v>
      </c>
      <c r="B60" s="14" t="s">
        <v>89</v>
      </c>
      <c r="C60" s="10" t="s">
        <v>90</v>
      </c>
      <c r="D60" s="18">
        <v>130.4</v>
      </c>
      <c r="E60" s="10">
        <v>3222</v>
      </c>
      <c r="F60" s="9" t="s">
        <v>15</v>
      </c>
      <c r="G60" s="28" t="s">
        <v>14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130.4</v>
      </c>
      <c r="E61" s="24"/>
      <c r="F61" s="26"/>
      <c r="G61" s="27"/>
    </row>
    <row r="62" spans="1:7" x14ac:dyDescent="0.25">
      <c r="A62" s="9" t="s">
        <v>91</v>
      </c>
      <c r="B62" s="14" t="s">
        <v>92</v>
      </c>
      <c r="C62" s="10" t="s">
        <v>22</v>
      </c>
      <c r="D62" s="18">
        <v>38.159999999999997</v>
      </c>
      <c r="E62" s="10">
        <v>3235</v>
      </c>
      <c r="F62" s="9" t="s">
        <v>93</v>
      </c>
      <c r="G62" s="28" t="s">
        <v>14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38.159999999999997</v>
      </c>
      <c r="E63" s="24"/>
      <c r="F63" s="26"/>
      <c r="G63" s="27"/>
    </row>
    <row r="64" spans="1:7" x14ac:dyDescent="0.25">
      <c r="A64" s="9" t="s">
        <v>94</v>
      </c>
      <c r="B64" s="14" t="s">
        <v>95</v>
      </c>
      <c r="C64" s="10" t="s">
        <v>22</v>
      </c>
      <c r="D64" s="18">
        <v>92.14</v>
      </c>
      <c r="E64" s="10">
        <v>3431</v>
      </c>
      <c r="F64" s="9" t="s">
        <v>96</v>
      </c>
      <c r="G64" s="28" t="s">
        <v>14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92.14</v>
      </c>
      <c r="E65" s="24"/>
      <c r="F65" s="26"/>
      <c r="G65" s="27"/>
    </row>
    <row r="66" spans="1:7" x14ac:dyDescent="0.25">
      <c r="A66" s="9" t="s">
        <v>97</v>
      </c>
      <c r="B66" s="14" t="s">
        <v>98</v>
      </c>
      <c r="C66" s="10" t="s">
        <v>22</v>
      </c>
      <c r="D66" s="18">
        <v>261.35000000000002</v>
      </c>
      <c r="E66" s="10">
        <v>3221</v>
      </c>
      <c r="F66" s="9" t="s">
        <v>13</v>
      </c>
      <c r="G66" s="28" t="s">
        <v>14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261.35000000000002</v>
      </c>
      <c r="E67" s="24"/>
      <c r="F67" s="26"/>
      <c r="G67" s="27"/>
    </row>
    <row r="68" spans="1:7" x14ac:dyDescent="0.25">
      <c r="A68" s="9"/>
      <c r="B68" s="14"/>
      <c r="C68" s="10"/>
      <c r="D68" s="18">
        <v>75049.56</v>
      </c>
      <c r="E68" s="10">
        <v>3111</v>
      </c>
      <c r="F68" s="9" t="s">
        <v>99</v>
      </c>
      <c r="G68" s="21" t="s">
        <v>14</v>
      </c>
    </row>
    <row r="69" spans="1:7" x14ac:dyDescent="0.25">
      <c r="A69" s="9"/>
      <c r="B69" s="14"/>
      <c r="C69" s="10"/>
      <c r="D69" s="18">
        <v>1226.0999999999999</v>
      </c>
      <c r="E69" s="10">
        <v>3113</v>
      </c>
      <c r="F69" s="9" t="s">
        <v>100</v>
      </c>
      <c r="G69" s="21" t="s">
        <v>14</v>
      </c>
    </row>
    <row r="70" spans="1:7" x14ac:dyDescent="0.25">
      <c r="A70" s="9"/>
      <c r="B70" s="14"/>
      <c r="C70" s="10"/>
      <c r="D70" s="18">
        <v>2860.31</v>
      </c>
      <c r="E70" s="10">
        <v>3114</v>
      </c>
      <c r="F70" s="9" t="s">
        <v>101</v>
      </c>
      <c r="G70" s="21" t="s">
        <v>14</v>
      </c>
    </row>
    <row r="71" spans="1:7" x14ac:dyDescent="0.25">
      <c r="A71" s="9"/>
      <c r="B71" s="14"/>
      <c r="C71" s="10"/>
      <c r="D71" s="18">
        <v>472.3</v>
      </c>
      <c r="E71" s="10">
        <v>3121</v>
      </c>
      <c r="F71" s="9" t="s">
        <v>102</v>
      </c>
      <c r="G71" s="21" t="s">
        <v>14</v>
      </c>
    </row>
    <row r="72" spans="1:7" x14ac:dyDescent="0.25">
      <c r="A72" s="9"/>
      <c r="B72" s="14"/>
      <c r="C72" s="10"/>
      <c r="D72" s="18">
        <v>13036.2</v>
      </c>
      <c r="E72" s="10">
        <v>3132</v>
      </c>
      <c r="F72" s="9" t="s">
        <v>103</v>
      </c>
      <c r="G72" s="21" t="s">
        <v>14</v>
      </c>
    </row>
    <row r="73" spans="1:7" x14ac:dyDescent="0.25">
      <c r="A73" s="9"/>
      <c r="B73" s="14"/>
      <c r="C73" s="10"/>
      <c r="D73" s="18">
        <v>106</v>
      </c>
      <c r="E73" s="10">
        <v>3211</v>
      </c>
      <c r="F73" s="9" t="s">
        <v>104</v>
      </c>
      <c r="G73" s="21" t="s">
        <v>14</v>
      </c>
    </row>
    <row r="74" spans="1:7" x14ac:dyDescent="0.25">
      <c r="A74" s="9"/>
      <c r="B74" s="14"/>
      <c r="C74" s="10"/>
      <c r="D74" s="18">
        <v>3004.14</v>
      </c>
      <c r="E74" s="10">
        <v>3212</v>
      </c>
      <c r="F74" s="9" t="s">
        <v>105</v>
      </c>
      <c r="G74" s="21" t="s">
        <v>14</v>
      </c>
    </row>
    <row r="75" spans="1:7" x14ac:dyDescent="0.25">
      <c r="A75" s="9"/>
      <c r="B75" s="14"/>
      <c r="C75" s="10"/>
      <c r="D75" s="18">
        <v>240.5</v>
      </c>
      <c r="E75" s="10">
        <v>3214</v>
      </c>
      <c r="F75" s="9" t="s">
        <v>106</v>
      </c>
      <c r="G75" s="21" t="s">
        <v>14</v>
      </c>
    </row>
    <row r="76" spans="1:7" ht="21" customHeight="1" thickBot="1" x14ac:dyDescent="0.3">
      <c r="A76" s="22" t="s">
        <v>16</v>
      </c>
      <c r="B76" s="23"/>
      <c r="C76" s="24"/>
      <c r="D76" s="25">
        <f>SUM(D68:D75)</f>
        <v>95995.11</v>
      </c>
      <c r="E76" s="24"/>
      <c r="F76" s="26"/>
      <c r="G76" s="27"/>
    </row>
    <row r="77" spans="1:7" ht="15.75" thickBot="1" x14ac:dyDescent="0.3">
      <c r="A77" s="29" t="s">
        <v>107</v>
      </c>
      <c r="B77" s="30"/>
      <c r="C77" s="31"/>
      <c r="D77" s="32">
        <f>SUM(D9,D11,D13,D15,D17,D19,D21,D23,D25,D27,D29,D31,D33,D35,D37,D39,D42,D44,D46,D48,D51,D53,D55,D57,D59,D61,D63,D65,D67,D76)</f>
        <v>116226.16</v>
      </c>
      <c r="E77" s="31"/>
      <c r="F77" s="33"/>
      <c r="G77" s="34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 </cp:lastModifiedBy>
  <dcterms:created xsi:type="dcterms:W3CDTF">2024-03-05T11:42:46Z</dcterms:created>
  <dcterms:modified xsi:type="dcterms:W3CDTF">2025-02-18T13:42:54Z</dcterms:modified>
</cp:coreProperties>
</file>