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3C941A0A-5F58-4F09-A377-12914E1D978C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1" i="1"/>
  <c r="D9" i="1"/>
  <c r="D107" i="1" l="1"/>
</calcChain>
</file>

<file path=xl/sharedStrings.xml><?xml version="1.0" encoding="utf-8"?>
<sst xmlns="http://schemas.openxmlformats.org/spreadsheetml/2006/main" count="296" uniqueCount="146">
  <si>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</si>
  <si>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</si>
  <si>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</si>
  <si>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</si>
  <si>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</si>
  <si>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</si>
  <si>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</si>
  <si>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</si>
  <si>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DOMAŠINEC_x000D_
MARKA KOVAČA 1_x000D_
DOMAŠINEC_x000D_
Tel: +385(40)863106   Fax: +385(40)863725_x000D_
OIB: 64297918539_x000D_
Mail: racunovodstvo@os-domasinec.skole.hr_x000D_
IBAN: HR5823400091116009502</t>
  </si>
  <si>
    <t>Isplata Sredstava Za Razdoblje: 01.03.2025 Do 31.03.2025</t>
  </si>
  <si>
    <t>HARMONIJA d.o.o.</t>
  </si>
  <si>
    <t>98266965468</t>
  </si>
  <si>
    <t>ČAKOVEC</t>
  </si>
  <si>
    <t>OSTALE USLUGE</t>
  </si>
  <si>
    <t>OSNOVNA ŠKOLA DOMAŠINEC</t>
  </si>
  <si>
    <t>SPORTSKA I GLAZBENA OPREMA</t>
  </si>
  <si>
    <t>Ukupno:</t>
  </si>
  <si>
    <t>HRVATSKA UDRUGA RAVNATELJA OSN.ŠKOLA</t>
  </si>
  <si>
    <t>97748123085</t>
  </si>
  <si>
    <t>ZAGREB</t>
  </si>
  <si>
    <t>ČLANARINE</t>
  </si>
  <si>
    <t>KTC d.d.</t>
  </si>
  <si>
    <t>95970838122</t>
  </si>
  <si>
    <t>KRIŽEVCI</t>
  </si>
  <si>
    <t>UREDSKI MATERIJAL I OSTALI MATERIJALNI RASHODI</t>
  </si>
  <si>
    <t>MATERIJAL I SIROVINE</t>
  </si>
  <si>
    <t>REMENAR MP d.o.o.</t>
  </si>
  <si>
    <t>91563419385</t>
  </si>
  <si>
    <t>DEKANOVEC</t>
  </si>
  <si>
    <t>CENTAR ZA KULTURU ČAKOVEC</t>
  </si>
  <si>
    <t>90436584362</t>
  </si>
  <si>
    <t>OSTALI NESPOMENUTI RASHODI POSLOVANJA</t>
  </si>
  <si>
    <t>HP-HRVATSKA POŠTA d.d.</t>
  </si>
  <si>
    <t>87311810356</t>
  </si>
  <si>
    <t>USLUGE TELEFONA, POŠTE I PRIJEVOZA</t>
  </si>
  <si>
    <t>FINA-FINANCIJSKA AGENCIJA</t>
  </si>
  <si>
    <t>85821130368</t>
  </si>
  <si>
    <t>Nema Konta Na Odabranoj Razini</t>
  </si>
  <si>
    <t>HORIZONT PUTNIČKA AGENCIJA D.O.O.</t>
  </si>
  <si>
    <t>85339174260</t>
  </si>
  <si>
    <t>VARAŽDIN</t>
  </si>
  <si>
    <t>MARKIZA d.o.o.</t>
  </si>
  <si>
    <t>84742638941</t>
  </si>
  <si>
    <t>NEDELIŠĆE</t>
  </si>
  <si>
    <t>KIŠ-vl. Franjo Kiš</t>
  </si>
  <si>
    <t>83360798514</t>
  </si>
  <si>
    <t>DONJI KRALJEVEC</t>
  </si>
  <si>
    <t>T COM - HT d.d.</t>
  </si>
  <si>
    <t>81793146560</t>
  </si>
  <si>
    <t>MEĐIMURSKE VODE d.o.o.</t>
  </si>
  <si>
    <t>81394716246</t>
  </si>
  <si>
    <t>KOMUNALNE USLUGE</t>
  </si>
  <si>
    <t>OPTIMUS LAB d.o.o.</t>
  </si>
  <si>
    <t>71981294715</t>
  </si>
  <si>
    <t>RAČUNALNE USLUGE</t>
  </si>
  <si>
    <t>TRGOVINA KRK D.D.</t>
  </si>
  <si>
    <t>66548420466</t>
  </si>
  <si>
    <t>MALINSKA</t>
  </si>
  <si>
    <t>NARODNE NOVINE d.d.</t>
  </si>
  <si>
    <t>64546066176</t>
  </si>
  <si>
    <t>ALCA ZAGREB D.O.O.</t>
  </si>
  <si>
    <t>58353015102</t>
  </si>
  <si>
    <t>UNIMER d.o.o.</t>
  </si>
  <si>
    <t>49573363630</t>
  </si>
  <si>
    <t>HEP ELEKTRA d.o.o.</t>
  </si>
  <si>
    <t>46830600751</t>
  </si>
  <si>
    <t>ENERGIJA</t>
  </si>
  <si>
    <t>VINDIJA -KOKA d.d.</t>
  </si>
  <si>
    <t>44138062462</t>
  </si>
  <si>
    <t>VINDIJA d.d.</t>
  </si>
  <si>
    <t>BUKAL ELEKTRONIKA d.o.o.</t>
  </si>
  <si>
    <t>42520462368</t>
  </si>
  <si>
    <t>GALAD d.o.o.</t>
  </si>
  <si>
    <t>42381273287</t>
  </si>
  <si>
    <t>VOĆE VARAŽDIN d.o.o.</t>
  </si>
  <si>
    <t>42042277834</t>
  </si>
  <si>
    <t>Varaždin</t>
  </si>
  <si>
    <t>ŠKOLSKA KNJIGA d.d.</t>
  </si>
  <si>
    <t>38967655335</t>
  </si>
  <si>
    <t>IBS, OBRT ZA SERVIS EL.APARATA, VL.IVAN BOBEK</t>
  </si>
  <si>
    <t>38013557249</t>
  </si>
  <si>
    <t>TRNOVEC BARTOLOVEČKI</t>
  </si>
  <si>
    <t>USLUGE TEKUĆEG I INVESTICIJSKOG ODRŽAVANJA</t>
  </si>
  <si>
    <t>INSTALACIJE I SERVIS K.B. D.O.O.</t>
  </si>
  <si>
    <t>365563424696</t>
  </si>
  <si>
    <t>ZASADBREG</t>
  </si>
  <si>
    <t>LINKS d.o.o.</t>
  </si>
  <si>
    <t>32614011568</t>
  </si>
  <si>
    <t>SVETA NEDJELJA</t>
  </si>
  <si>
    <t>UREDSKA OPREMA I NAMJEŠTAJ</t>
  </si>
  <si>
    <t>ZELENIĆ MAJA OPG ZELENIĆ</t>
  </si>
  <si>
    <t>30780200610</t>
  </si>
  <si>
    <t>DOMAŠINEC</t>
  </si>
  <si>
    <t>BAUER MARIJAN-TIM TURS</t>
  </si>
  <si>
    <t>29993508068</t>
  </si>
  <si>
    <t>PODTUREN</t>
  </si>
  <si>
    <t>MEĐIMURJE PLIN d.o.o.</t>
  </si>
  <si>
    <t>29035933600</t>
  </si>
  <si>
    <t>HRVATSKE  VODE VGI MEĐIMURJE</t>
  </si>
  <si>
    <t>28921383001</t>
  </si>
  <si>
    <t>OŠ-SE RIVARELA</t>
  </si>
  <si>
    <t>27267656235</t>
  </si>
  <si>
    <t>NOVIGRAD</t>
  </si>
  <si>
    <t>ZAVOD ZA JAVNO ZDRAVSTVO MEĐ.ŽUPANIJE</t>
  </si>
  <si>
    <t>21616787735</t>
  </si>
  <si>
    <t>ZDRAVSTVENE I VETERINARSKE USLUGE</t>
  </si>
  <si>
    <t>JAKOPIĆ  d.o.o.</t>
  </si>
  <si>
    <t>19916402178</t>
  </si>
  <si>
    <t>SV. MARTIN NA MURI</t>
  </si>
  <si>
    <t>PANIS d.o.o.</t>
  </si>
  <si>
    <t>19514929165</t>
  </si>
  <si>
    <t>MURSKO SREDIŠĆE</t>
  </si>
  <si>
    <t>PODRAVKA d.d.</t>
  </si>
  <si>
    <t>18928523252</t>
  </si>
  <si>
    <t>KOPRIVNICA</t>
  </si>
  <si>
    <t>HAS j.d.o.o.</t>
  </si>
  <si>
    <t>17390790288</t>
  </si>
  <si>
    <t>GARDINOVEC</t>
  </si>
  <si>
    <t>KRIT CENTAR D.O.O.</t>
  </si>
  <si>
    <t>16859561301</t>
  </si>
  <si>
    <t>ŠTEFANEC</t>
  </si>
  <si>
    <t>PRE-KOM d.o.o.</t>
  </si>
  <si>
    <t>15704341739</t>
  </si>
  <si>
    <t>PRELOG</t>
  </si>
  <si>
    <t>OPG TATJANA HAŽIĆ</t>
  </si>
  <si>
    <t>13387708743</t>
  </si>
  <si>
    <t>SVETI MARTIN NA MURI</t>
  </si>
  <si>
    <t>OPTI PRINT ADRIA d.o.o.</t>
  </si>
  <si>
    <t>11469787133</t>
  </si>
  <si>
    <t>ZAKUPNINE I NAJAMNINE</t>
  </si>
  <si>
    <t>PRIVREDNA BANKA ZAGREB d.d.</t>
  </si>
  <si>
    <t>02535697732</t>
  </si>
  <si>
    <t>BANKARSKE USLUGE I USLUGE PLATNOG PROMETA</t>
  </si>
  <si>
    <t>B.T.C.  d.o.o.</t>
  </si>
  <si>
    <t>01260195608</t>
  </si>
  <si>
    <t>PLAĆE ZA REDOVAN RAD</t>
  </si>
  <si>
    <t>PLAĆE ZA PREKOVREMENI RAD</t>
  </si>
  <si>
    <t>PLAĆE ZA POSEBNE UVJETE RADA</t>
  </si>
  <si>
    <t>OSTALI RASHODI ZA ZAPOSLENE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</si>
  <si>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</si>
  <si>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</si>
  <si>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</si>
  <si>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</si>
  <si>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NAKNADE ZA RAD PREDSTAVNIČKIH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</si>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</sst>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1"/>
  <sheetViews>
    <sheetView tabSelected="1" topLeftCell="A88" zoomScaleNormal="100" workbookViewId="0">
      <selection activeCell="C103" sqref="C10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350</v>
      </c>
      <c r="E7" s="10">
        <v>3239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1375</v>
      </c>
      <c r="E8" s="10">
        <v>4226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1725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70</v>
      </c>
      <c r="E10" s="10">
        <v>3294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70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88.21</v>
      </c>
      <c r="E12" s="10">
        <v>3221</v>
      </c>
      <c r="F12" s="9" t="s">
        <v>24</v>
      </c>
      <c r="G12" s="28" t="s">
        <v>14</v>
      </c>
    </row>
    <row r="13" spans="1:7" x14ac:dyDescent="0.25">
      <c r="A13" s="9"/>
      <c r="B13" s="14"/>
      <c r="C13" s="10"/>
      <c r="D13" s="18">
        <v>634.08000000000004</v>
      </c>
      <c r="E13" s="10">
        <v>3222</v>
      </c>
      <c r="F13" s="9" t="s">
        <v>25</v>
      </c>
      <c r="G13" s="21" t="s">
        <v>14</v>
      </c>
    </row>
    <row r="14" spans="1:7" ht="27" customHeight="1" thickBot="1" x14ac:dyDescent="0.3">
      <c r="A14" s="22" t="s">
        <v>16</v>
      </c>
      <c r="B14" s="23"/>
      <c r="C14" s="24"/>
      <c r="D14" s="25">
        <f>SUM(D12:D13)</f>
        <v>722.29000000000008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482.6</v>
      </c>
      <c r="E15" s="10">
        <v>3222</v>
      </c>
      <c r="F15" s="9" t="s">
        <v>25</v>
      </c>
      <c r="G15" s="28" t="s">
        <v>14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482.6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282</v>
      </c>
      <c r="E17" s="10">
        <v>3299</v>
      </c>
      <c r="F17" s="9" t="s">
        <v>31</v>
      </c>
      <c r="G17" s="28" t="s">
        <v>14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282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19</v>
      </c>
      <c r="D19" s="18">
        <v>85.18</v>
      </c>
      <c r="E19" s="10">
        <v>3231</v>
      </c>
      <c r="F19" s="9" t="s">
        <v>34</v>
      </c>
      <c r="G19" s="28" t="s">
        <v>14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85.18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19</v>
      </c>
      <c r="D21" s="18">
        <v>18.260000000000002</v>
      </c>
      <c r="E21" s="10">
        <v>3439</v>
      </c>
      <c r="F21" s="9" t="s">
        <v>37</v>
      </c>
      <c r="G21" s="28" t="s">
        <v>14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18.260000000000002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1400</v>
      </c>
      <c r="E23" s="10">
        <v>3239</v>
      </c>
      <c r="F23" s="9" t="s">
        <v>13</v>
      </c>
      <c r="G23" s="28" t="s">
        <v>14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1400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106.88</v>
      </c>
      <c r="E25" s="10">
        <v>3222</v>
      </c>
      <c r="F25" s="9" t="s">
        <v>25</v>
      </c>
      <c r="G25" s="28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106.88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882.31</v>
      </c>
      <c r="E27" s="10">
        <v>3222</v>
      </c>
      <c r="F27" s="9" t="s">
        <v>25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882.31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19</v>
      </c>
      <c r="D29" s="18">
        <v>102.84</v>
      </c>
      <c r="E29" s="10">
        <v>3231</v>
      </c>
      <c r="F29" s="9" t="s">
        <v>34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102.84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12</v>
      </c>
      <c r="D31" s="18">
        <v>91.43</v>
      </c>
      <c r="E31" s="10">
        <v>3234</v>
      </c>
      <c r="F31" s="9" t="s">
        <v>51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91.43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108.75</v>
      </c>
      <c r="E33" s="10">
        <v>3238</v>
      </c>
      <c r="F33" s="9" t="s">
        <v>54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108.75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12.81</v>
      </c>
      <c r="E35" s="10">
        <v>3221</v>
      </c>
      <c r="F35" s="9" t="s">
        <v>24</v>
      </c>
      <c r="G35" s="28" t="s">
        <v>14</v>
      </c>
    </row>
    <row r="36" spans="1:7" x14ac:dyDescent="0.25">
      <c r="A36" s="9"/>
      <c r="B36" s="14"/>
      <c r="C36" s="10"/>
      <c r="D36" s="18">
        <v>114.93</v>
      </c>
      <c r="E36" s="10">
        <v>3222</v>
      </c>
      <c r="F36" s="9" t="s">
        <v>25</v>
      </c>
      <c r="G36" s="21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127.74000000000001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19</v>
      </c>
      <c r="D38" s="18">
        <v>23.58</v>
      </c>
      <c r="E38" s="10">
        <v>3221</v>
      </c>
      <c r="F38" s="9" t="s">
        <v>24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23.58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19</v>
      </c>
      <c r="D40" s="18">
        <v>1837.18</v>
      </c>
      <c r="E40" s="10">
        <v>3221</v>
      </c>
      <c r="F40" s="9" t="s">
        <v>24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1837.18</v>
      </c>
      <c r="E41" s="24"/>
      <c r="F41" s="26"/>
      <c r="G41" s="27"/>
    </row>
    <row r="42" spans="1:7" x14ac:dyDescent="0.25">
      <c r="A42" s="9" t="s">
        <v>62</v>
      </c>
      <c r="B42" s="14" t="s">
        <v>63</v>
      </c>
      <c r="C42" s="10" t="s">
        <v>12</v>
      </c>
      <c r="D42" s="18">
        <v>6.24</v>
      </c>
      <c r="E42" s="10">
        <v>3221</v>
      </c>
      <c r="F42" s="9" t="s">
        <v>24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6.24</v>
      </c>
      <c r="E43" s="24"/>
      <c r="F43" s="26"/>
      <c r="G43" s="27"/>
    </row>
    <row r="44" spans="1:7" x14ac:dyDescent="0.25">
      <c r="A44" s="9" t="s">
        <v>64</v>
      </c>
      <c r="B44" s="14" t="s">
        <v>65</v>
      </c>
      <c r="C44" s="10" t="s">
        <v>19</v>
      </c>
      <c r="D44" s="18">
        <v>1086.23</v>
      </c>
      <c r="E44" s="10">
        <v>3223</v>
      </c>
      <c r="F44" s="9" t="s">
        <v>66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1086.23</v>
      </c>
      <c r="E45" s="24"/>
      <c r="F45" s="26"/>
      <c r="G45" s="27"/>
    </row>
    <row r="46" spans="1:7" x14ac:dyDescent="0.25">
      <c r="A46" s="9" t="s">
        <v>67</v>
      </c>
      <c r="B46" s="14" t="s">
        <v>68</v>
      </c>
      <c r="C46" s="10" t="s">
        <v>40</v>
      </c>
      <c r="D46" s="18">
        <v>510.99</v>
      </c>
      <c r="E46" s="10">
        <v>3222</v>
      </c>
      <c r="F46" s="9" t="s">
        <v>25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510.99</v>
      </c>
      <c r="E47" s="24"/>
      <c r="F47" s="26"/>
      <c r="G47" s="27"/>
    </row>
    <row r="48" spans="1:7" x14ac:dyDescent="0.25">
      <c r="A48" s="9" t="s">
        <v>69</v>
      </c>
      <c r="B48" s="14" t="s">
        <v>68</v>
      </c>
      <c r="C48" s="10" t="s">
        <v>40</v>
      </c>
      <c r="D48" s="18">
        <v>1482.24</v>
      </c>
      <c r="E48" s="10">
        <v>3222</v>
      </c>
      <c r="F48" s="9" t="s">
        <v>25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1482.24</v>
      </c>
      <c r="E49" s="24"/>
      <c r="F49" s="26"/>
      <c r="G49" s="27"/>
    </row>
    <row r="50" spans="1:7" x14ac:dyDescent="0.25">
      <c r="A50" s="9" t="s">
        <v>70</v>
      </c>
      <c r="B50" s="14" t="s">
        <v>71</v>
      </c>
      <c r="C50" s="10" t="s">
        <v>12</v>
      </c>
      <c r="D50" s="18">
        <v>38.979999999999997</v>
      </c>
      <c r="E50" s="10">
        <v>3221</v>
      </c>
      <c r="F50" s="9" t="s">
        <v>24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38.979999999999997</v>
      </c>
      <c r="E51" s="24"/>
      <c r="F51" s="26"/>
      <c r="G51" s="27"/>
    </row>
    <row r="52" spans="1:7" x14ac:dyDescent="0.25">
      <c r="A52" s="9" t="s">
        <v>72</v>
      </c>
      <c r="B52" s="14" t="s">
        <v>73</v>
      </c>
      <c r="C52" s="10" t="s">
        <v>28</v>
      </c>
      <c r="D52" s="18">
        <v>27</v>
      </c>
      <c r="E52" s="10">
        <v>3221</v>
      </c>
      <c r="F52" s="9" t="s">
        <v>24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27</v>
      </c>
      <c r="E53" s="24"/>
      <c r="F53" s="26"/>
      <c r="G53" s="27"/>
    </row>
    <row r="54" spans="1:7" x14ac:dyDescent="0.25">
      <c r="A54" s="9" t="s">
        <v>74</v>
      </c>
      <c r="B54" s="14" t="s">
        <v>75</v>
      </c>
      <c r="C54" s="10" t="s">
        <v>76</v>
      </c>
      <c r="D54" s="18">
        <v>236.44</v>
      </c>
      <c r="E54" s="10">
        <v>3222</v>
      </c>
      <c r="F54" s="9" t="s">
        <v>25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236.44</v>
      </c>
      <c r="E55" s="24"/>
      <c r="F55" s="26"/>
      <c r="G55" s="27"/>
    </row>
    <row r="56" spans="1:7" x14ac:dyDescent="0.25">
      <c r="A56" s="9" t="s">
        <v>77</v>
      </c>
      <c r="B56" s="14" t="s">
        <v>78</v>
      </c>
      <c r="C56" s="10" t="s">
        <v>19</v>
      </c>
      <c r="D56" s="18">
        <v>8.42</v>
      </c>
      <c r="E56" s="10">
        <v>3221</v>
      </c>
      <c r="F56" s="9" t="s">
        <v>24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8.42</v>
      </c>
      <c r="E57" s="24"/>
      <c r="F57" s="26"/>
      <c r="G57" s="27"/>
    </row>
    <row r="58" spans="1:7" x14ac:dyDescent="0.25">
      <c r="A58" s="9" t="s">
        <v>79</v>
      </c>
      <c r="B58" s="14" t="s">
        <v>80</v>
      </c>
      <c r="C58" s="10" t="s">
        <v>81</v>
      </c>
      <c r="D58" s="18">
        <v>35</v>
      </c>
      <c r="E58" s="10">
        <v>3232</v>
      </c>
      <c r="F58" s="9" t="s">
        <v>82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35</v>
      </c>
      <c r="E59" s="24"/>
      <c r="F59" s="26"/>
      <c r="G59" s="27"/>
    </row>
    <row r="60" spans="1:7" x14ac:dyDescent="0.25">
      <c r="A60" s="9" t="s">
        <v>83</v>
      </c>
      <c r="B60" s="14" t="s">
        <v>84</v>
      </c>
      <c r="C60" s="10" t="s">
        <v>85</v>
      </c>
      <c r="D60" s="18">
        <v>156.25</v>
      </c>
      <c r="E60" s="10">
        <v>3232</v>
      </c>
      <c r="F60" s="9" t="s">
        <v>82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156.25</v>
      </c>
      <c r="E61" s="24"/>
      <c r="F61" s="26"/>
      <c r="G61" s="27"/>
    </row>
    <row r="62" spans="1:7" x14ac:dyDescent="0.25">
      <c r="A62" s="9" t="s">
        <v>86</v>
      </c>
      <c r="B62" s="14" t="s">
        <v>87</v>
      </c>
      <c r="C62" s="10" t="s">
        <v>88</v>
      </c>
      <c r="D62" s="18">
        <v>11999.8</v>
      </c>
      <c r="E62" s="10">
        <v>4221</v>
      </c>
      <c r="F62" s="9" t="s">
        <v>89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11999.8</v>
      </c>
      <c r="E63" s="24"/>
      <c r="F63" s="26"/>
      <c r="G63" s="27"/>
    </row>
    <row r="64" spans="1:7" x14ac:dyDescent="0.25">
      <c r="A64" s="9" t="s">
        <v>90</v>
      </c>
      <c r="B64" s="14" t="s">
        <v>91</v>
      </c>
      <c r="C64" s="10" t="s">
        <v>92</v>
      </c>
      <c r="D64" s="18">
        <v>42</v>
      </c>
      <c r="E64" s="10">
        <v>3299</v>
      </c>
      <c r="F64" s="9" t="s">
        <v>31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42</v>
      </c>
      <c r="E65" s="24"/>
      <c r="F65" s="26"/>
      <c r="G65" s="27"/>
    </row>
    <row r="66" spans="1:7" x14ac:dyDescent="0.25">
      <c r="A66" s="9" t="s">
        <v>93</v>
      </c>
      <c r="B66" s="14" t="s">
        <v>94</v>
      </c>
      <c r="C66" s="10" t="s">
        <v>95</v>
      </c>
      <c r="D66" s="18">
        <v>220</v>
      </c>
      <c r="E66" s="10">
        <v>3239</v>
      </c>
      <c r="F66" s="9" t="s">
        <v>13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220</v>
      </c>
      <c r="E67" s="24"/>
      <c r="F67" s="26"/>
      <c r="G67" s="27"/>
    </row>
    <row r="68" spans="1:7" x14ac:dyDescent="0.25">
      <c r="A68" s="9" t="s">
        <v>96</v>
      </c>
      <c r="B68" s="14" t="s">
        <v>97</v>
      </c>
      <c r="C68" s="10" t="s">
        <v>12</v>
      </c>
      <c r="D68" s="18">
        <v>4630.5600000000004</v>
      </c>
      <c r="E68" s="10">
        <v>3223</v>
      </c>
      <c r="F68" s="9" t="s">
        <v>66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4630.5600000000004</v>
      </c>
      <c r="E69" s="24"/>
      <c r="F69" s="26"/>
      <c r="G69" s="27"/>
    </row>
    <row r="70" spans="1:7" x14ac:dyDescent="0.25">
      <c r="A70" s="9" t="s">
        <v>98</v>
      </c>
      <c r="B70" s="14" t="s">
        <v>99</v>
      </c>
      <c r="C70" s="10" t="s">
        <v>12</v>
      </c>
      <c r="D70" s="18">
        <v>316.31</v>
      </c>
      <c r="E70" s="10">
        <v>3234</v>
      </c>
      <c r="F70" s="9" t="s">
        <v>51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316.31</v>
      </c>
      <c r="E71" s="24"/>
      <c r="F71" s="26"/>
      <c r="G71" s="27"/>
    </row>
    <row r="72" spans="1:7" x14ac:dyDescent="0.25">
      <c r="A72" s="9" t="s">
        <v>100</v>
      </c>
      <c r="B72" s="14" t="s">
        <v>101</v>
      </c>
      <c r="C72" s="10" t="s">
        <v>102</v>
      </c>
      <c r="D72" s="18">
        <v>240</v>
      </c>
      <c r="E72" s="10">
        <v>3299</v>
      </c>
      <c r="F72" s="9" t="s">
        <v>31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240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12</v>
      </c>
      <c r="D74" s="18">
        <v>23.89</v>
      </c>
      <c r="E74" s="10">
        <v>3236</v>
      </c>
      <c r="F74" s="9" t="s">
        <v>105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23.89</v>
      </c>
      <c r="E75" s="24"/>
      <c r="F75" s="26"/>
      <c r="G75" s="27"/>
    </row>
    <row r="76" spans="1:7" x14ac:dyDescent="0.25">
      <c r="A76" s="9" t="s">
        <v>106</v>
      </c>
      <c r="B76" s="14" t="s">
        <v>107</v>
      </c>
      <c r="C76" s="10" t="s">
        <v>108</v>
      </c>
      <c r="D76" s="18">
        <v>560</v>
      </c>
      <c r="E76" s="10">
        <v>3239</v>
      </c>
      <c r="F76" s="9" t="s">
        <v>13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560</v>
      </c>
      <c r="E77" s="24"/>
      <c r="F77" s="26"/>
      <c r="G77" s="27"/>
    </row>
    <row r="78" spans="1:7" x14ac:dyDescent="0.25">
      <c r="A78" s="9" t="s">
        <v>109</v>
      </c>
      <c r="B78" s="14" t="s">
        <v>110</v>
      </c>
      <c r="C78" s="10" t="s">
        <v>111</v>
      </c>
      <c r="D78" s="18">
        <v>1620.35</v>
      </c>
      <c r="E78" s="10">
        <v>3222</v>
      </c>
      <c r="F78" s="9" t="s">
        <v>25</v>
      </c>
      <c r="G78" s="28" t="s">
        <v>14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1620.35</v>
      </c>
      <c r="E79" s="24"/>
      <c r="F79" s="26"/>
      <c r="G79" s="27"/>
    </row>
    <row r="80" spans="1:7" x14ac:dyDescent="0.25">
      <c r="A80" s="9" t="s">
        <v>112</v>
      </c>
      <c r="B80" s="14" t="s">
        <v>113</v>
      </c>
      <c r="C80" s="10" t="s">
        <v>114</v>
      </c>
      <c r="D80" s="18">
        <v>460.46</v>
      </c>
      <c r="E80" s="10">
        <v>3222</v>
      </c>
      <c r="F80" s="9" t="s">
        <v>25</v>
      </c>
      <c r="G80" s="28" t="s">
        <v>14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460.46</v>
      </c>
      <c r="E81" s="24"/>
      <c r="F81" s="26"/>
      <c r="G81" s="27"/>
    </row>
    <row r="82" spans="1:7" x14ac:dyDescent="0.25">
      <c r="A82" s="9" t="s">
        <v>115</v>
      </c>
      <c r="B82" s="14" t="s">
        <v>116</v>
      </c>
      <c r="C82" s="10" t="s">
        <v>117</v>
      </c>
      <c r="D82" s="18">
        <v>87.5</v>
      </c>
      <c r="E82" s="10">
        <v>3232</v>
      </c>
      <c r="F82" s="9" t="s">
        <v>82</v>
      </c>
      <c r="G82" s="28" t="s">
        <v>14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87.5</v>
      </c>
      <c r="E83" s="24"/>
      <c r="F83" s="26"/>
      <c r="G83" s="27"/>
    </row>
    <row r="84" spans="1:7" x14ac:dyDescent="0.25">
      <c r="A84" s="9" t="s">
        <v>118</v>
      </c>
      <c r="B84" s="14" t="s">
        <v>119</v>
      </c>
      <c r="C84" s="10" t="s">
        <v>120</v>
      </c>
      <c r="D84" s="18">
        <v>125</v>
      </c>
      <c r="E84" s="10">
        <v>3232</v>
      </c>
      <c r="F84" s="9" t="s">
        <v>82</v>
      </c>
      <c r="G84" s="28" t="s">
        <v>14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125</v>
      </c>
      <c r="E85" s="24"/>
      <c r="F85" s="26"/>
      <c r="G85" s="27"/>
    </row>
    <row r="86" spans="1:7" x14ac:dyDescent="0.25">
      <c r="A86" s="9" t="s">
        <v>121</v>
      </c>
      <c r="B86" s="14" t="s">
        <v>122</v>
      </c>
      <c r="C86" s="10" t="s">
        <v>123</v>
      </c>
      <c r="D86" s="18">
        <v>380.89</v>
      </c>
      <c r="E86" s="10">
        <v>3234</v>
      </c>
      <c r="F86" s="9" t="s">
        <v>51</v>
      </c>
      <c r="G86" s="28" t="s">
        <v>14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380.89</v>
      </c>
      <c r="E87" s="24"/>
      <c r="F87" s="26"/>
      <c r="G87" s="27"/>
    </row>
    <row r="88" spans="1:7" x14ac:dyDescent="0.25">
      <c r="A88" s="9" t="s">
        <v>124</v>
      </c>
      <c r="B88" s="14" t="s">
        <v>125</v>
      </c>
      <c r="C88" s="10" t="s">
        <v>126</v>
      </c>
      <c r="D88" s="18">
        <v>124.08</v>
      </c>
      <c r="E88" s="10">
        <v>3222</v>
      </c>
      <c r="F88" s="9" t="s">
        <v>25</v>
      </c>
      <c r="G88" s="28" t="s">
        <v>14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124.08</v>
      </c>
      <c r="E89" s="24"/>
      <c r="F89" s="26"/>
      <c r="G89" s="27"/>
    </row>
    <row r="90" spans="1:7" x14ac:dyDescent="0.25">
      <c r="A90" s="9" t="s">
        <v>127</v>
      </c>
      <c r="B90" s="14" t="s">
        <v>128</v>
      </c>
      <c r="C90" s="10" t="s">
        <v>19</v>
      </c>
      <c r="D90" s="18">
        <v>38.159999999999997</v>
      </c>
      <c r="E90" s="10">
        <v>3235</v>
      </c>
      <c r="F90" s="9" t="s">
        <v>129</v>
      </c>
      <c r="G90" s="28" t="s">
        <v>14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38.159999999999997</v>
      </c>
      <c r="E91" s="24"/>
      <c r="F91" s="26"/>
      <c r="G91" s="27"/>
    </row>
    <row r="92" spans="1:7" x14ac:dyDescent="0.25">
      <c r="A92" s="9" t="s">
        <v>130</v>
      </c>
      <c r="B92" s="14" t="s">
        <v>131</v>
      </c>
      <c r="C92" s="10" t="s">
        <v>19</v>
      </c>
      <c r="D92" s="18">
        <v>83.86</v>
      </c>
      <c r="E92" s="10">
        <v>3431</v>
      </c>
      <c r="F92" s="9" t="s">
        <v>132</v>
      </c>
      <c r="G92" s="28" t="s">
        <v>14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83.86</v>
      </c>
      <c r="E93" s="24"/>
      <c r="F93" s="26"/>
      <c r="G93" s="27"/>
    </row>
    <row r="94" spans="1:7" x14ac:dyDescent="0.25">
      <c r="A94" s="9" t="s">
        <v>133</v>
      </c>
      <c r="B94" s="14" t="s">
        <v>134</v>
      </c>
      <c r="C94" s="10" t="s">
        <v>43</v>
      </c>
      <c r="D94" s="18">
        <v>353.91</v>
      </c>
      <c r="E94" s="10">
        <v>3235</v>
      </c>
      <c r="F94" s="9" t="s">
        <v>129</v>
      </c>
      <c r="G94" s="28" t="s">
        <v>14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353.91</v>
      </c>
      <c r="E95" s="24"/>
      <c r="F95" s="26"/>
      <c r="G95" s="27"/>
    </row>
    <row r="96" spans="1:7" x14ac:dyDescent="0.25">
      <c r="A96" s="9"/>
      <c r="B96" s="14"/>
      <c r="C96" s="10"/>
      <c r="D96" s="18">
        <v>75449.55</v>
      </c>
      <c r="E96" s="10">
        <v>3111</v>
      </c>
      <c r="F96" s="9" t="s">
        <v>135</v>
      </c>
      <c r="G96" s="21" t="s">
        <v>14</v>
      </c>
    </row>
    <row r="97" spans="1:7" x14ac:dyDescent="0.25">
      <c r="A97" s="9"/>
      <c r="B97" s="14"/>
      <c r="C97" s="10"/>
      <c r="D97" s="18">
        <v>2216.4</v>
      </c>
      <c r="E97" s="10">
        <v>3113</v>
      </c>
      <c r="F97" s="9" t="s">
        <v>136</v>
      </c>
      <c r="G97" s="21" t="s">
        <v>14</v>
      </c>
    </row>
    <row r="98" spans="1:7" x14ac:dyDescent="0.25">
      <c r="A98" s="9"/>
      <c r="B98" s="14"/>
      <c r="C98" s="10"/>
      <c r="D98" s="18">
        <v>3956.59</v>
      </c>
      <c r="E98" s="10">
        <v>3114</v>
      </c>
      <c r="F98" s="9" t="s">
        <v>137</v>
      </c>
      <c r="G98" s="21" t="s">
        <v>14</v>
      </c>
    </row>
    <row r="99" spans="1:7" x14ac:dyDescent="0.25">
      <c r="A99" s="9"/>
      <c r="B99" s="14"/>
      <c r="C99" s="10"/>
      <c r="D99" s="18">
        <v>472.19</v>
      </c>
      <c r="E99" s="10">
        <v>3121</v>
      </c>
      <c r="F99" s="9" t="s">
        <v>138</v>
      </c>
      <c r="G99" s="21" t="s">
        <v>14</v>
      </c>
    </row>
    <row r="100" spans="1:7" x14ac:dyDescent="0.25">
      <c r="A100" s="9"/>
      <c r="B100" s="14"/>
      <c r="C100" s="10"/>
      <c r="D100" s="18">
        <v>13443.53</v>
      </c>
      <c r="E100" s="10">
        <v>3132</v>
      </c>
      <c r="F100" s="9" t="s">
        <v>139</v>
      </c>
      <c r="G100" s="21" t="s">
        <v>14</v>
      </c>
    </row>
    <row r="101" spans="1:7" x14ac:dyDescent="0.25">
      <c r="A101" s="9"/>
      <c r="B101" s="14"/>
      <c r="C101" s="10"/>
      <c r="D101" s="18">
        <v>494</v>
      </c>
      <c r="E101" s="10">
        <v>3211</v>
      </c>
      <c r="F101" s="9" t="s">
        <v>140</v>
      </c>
      <c r="G101" s="21" t="s">
        <v>14</v>
      </c>
    </row>
    <row r="102" spans="1:7" x14ac:dyDescent="0.25">
      <c r="A102" s="9"/>
      <c r="B102" s="14"/>
      <c r="C102" s="10"/>
      <c r="D102" s="18">
        <v>3357.65</v>
      </c>
      <c r="E102" s="10">
        <v>3212</v>
      </c>
      <c r="F102" s="9" t="s">
        <v>141</v>
      </c>
      <c r="G102" s="21" t="s">
        <v>14</v>
      </c>
    </row>
    <row r="103" spans="1:7" x14ac:dyDescent="0.25">
      <c r="A103" s="9"/>
      <c r="B103" s="14"/>
      <c r="C103" s="10"/>
      <c r="D103" s="18">
        <v>180</v>
      </c>
      <c r="E103" s="10">
        <v>3214</v>
      </c>
      <c r="F103" s="9" t="s">
        <v>142</v>
      </c>
      <c r="G103" s="21" t="s">
        <v>14</v>
      </c>
    </row>
    <row r="104" spans="1:7" x14ac:dyDescent="0.25">
      <c r="A104" s="9"/>
      <c r="B104" s="14"/>
      <c r="C104" s="10"/>
      <c r="D104" s="18">
        <v>160</v>
      </c>
      <c r="E104" s="10">
        <v>3291</v>
      </c>
      <c r="F104" s="9" t="s">
        <v>143</v>
      </c>
      <c r="G104" s="21" t="s">
        <v>14</v>
      </c>
    </row>
    <row r="105" spans="1:7" x14ac:dyDescent="0.25">
      <c r="A105" s="9"/>
      <c r="B105" s="14"/>
      <c r="C105" s="10"/>
      <c r="D105" s="18">
        <v>194</v>
      </c>
      <c r="E105" s="10">
        <v>3295</v>
      </c>
      <c r="F105" s="9" t="s">
        <v>144</v>
      </c>
      <c r="G105" s="21" t="s">
        <v>14</v>
      </c>
    </row>
    <row r="106" spans="1:7" ht="21" customHeight="1" thickBot="1" x14ac:dyDescent="0.3">
      <c r="A106" s="22" t="s">
        <v>16</v>
      </c>
      <c r="B106" s="23"/>
      <c r="C106" s="24"/>
      <c r="D106" s="25">
        <f>SUM(D96:D105)</f>
        <v>99923.909999999989</v>
      </c>
      <c r="E106" s="24"/>
      <c r="F106" s="26"/>
      <c r="G106" s="27"/>
    </row>
    <row r="107" spans="1:7" ht="15.75" thickBot="1" x14ac:dyDescent="0.3">
      <c r="A107" s="29" t="s">
        <v>145</v>
      </c>
      <c r="B107" s="30"/>
      <c r="C107" s="31"/>
      <c r="D107" s="32">
        <f>SUM(D9,D11,D14,D16,D18,D20,D22,D24,D26,D28,D30,D32,D34,D37,D39,D41,D43,D45,D47,D49,D51,D53,D55,D57,D59,D61,D63,D65,D67,D69,D71,D73,D75,D77,D79,D81,D83,D85,D87,D89,D91,D93,D95,D106)</f>
        <v>132884.50999999998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2025-04-15T09:43:19Z</dcterms:modified>
</cp:coreProperties>
</file>