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unovodstvo2\Desktop\"/>
    </mc:Choice>
  </mc:AlternateContent>
  <xr:revisionPtr revIDLastSave="0" documentId="13_ncr:1_{62A414FC-6291-494B-9DE5-880A9AA419D4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1" l="1"/>
  <c r="D84" i="1"/>
  <c r="D82" i="1"/>
  <c r="D80" i="1"/>
  <c r="D78" i="1"/>
  <c r="D76" i="1"/>
  <c r="D74" i="1"/>
  <c r="D72" i="1"/>
  <c r="D70" i="1"/>
  <c r="D68" i="1"/>
  <c r="D66" i="1"/>
  <c r="D62" i="1"/>
  <c r="D60" i="1"/>
  <c r="D58" i="1"/>
  <c r="D56" i="1"/>
  <c r="D54" i="1"/>
  <c r="D52" i="1"/>
  <c r="D50" i="1"/>
  <c r="D48" i="1"/>
  <c r="D45" i="1"/>
  <c r="D43" i="1"/>
  <c r="D41" i="1"/>
  <c r="D39" i="1"/>
  <c r="D37" i="1"/>
  <c r="D35" i="1"/>
  <c r="D33" i="1"/>
  <c r="D31" i="1"/>
  <c r="D28" i="1"/>
  <c r="D26" i="1"/>
  <c r="D24" i="1"/>
  <c r="D21" i="1"/>
  <c r="D19" i="1"/>
  <c r="D17" i="1"/>
  <c r="D15" i="1"/>
  <c r="D13" i="1"/>
  <c r="D11" i="1"/>
  <c r="D98" i="1" s="1"/>
  <c r="D9" i="1"/>
</calcChain>
</file>

<file path=xl/sharedStrings.xml><?xml version="1.0" encoding="utf-8"?>
<sst xmlns="http://schemas.openxmlformats.org/spreadsheetml/2006/main" count="264" uniqueCount="127">
  <si>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</si>
  <si>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</si>
  <si>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</si>
  <si>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</si>
  <si>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</si>
  <si>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</si>
  <si>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</si>
  <si>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</si>
  <si>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DOMAŠINEC_x000D_
MARKA KOVAČA 1_x000D_
DOMAŠINEC_x000D_
Tel: +385(40)863106   Fax: +385(40)863725_x000D_
OIB: 64297918539_x000D_
Mail: racunovodstvo@os-domasinec.skole.hr_x000D_
IBAN: HR5823400091116009502</t>
  </si>
  <si>
    <t>Isplata Sredstava Za Razdoblje: 01.04.2025 Do 30.04.2025</t>
  </si>
  <si>
    <t>KTC d.d.</t>
  </si>
  <si>
    <t>95970838122</t>
  </si>
  <si>
    <t>KRIŽEVCI</t>
  </si>
  <si>
    <t>UREDSKI MATERIJAL I OSTALI MATERIJALNI RASHODI</t>
  </si>
  <si>
    <t>OSNOVNA ŠKOLA DOMAŠINEC</t>
  </si>
  <si>
    <t>MATERIJAL I SIROVINE</t>
  </si>
  <si>
    <t>Ukupno:</t>
  </si>
  <si>
    <t>HP-HRVATSKA POŠTA d.d.</t>
  </si>
  <si>
    <t>87311810356</t>
  </si>
  <si>
    <t>ZAGREB</t>
  </si>
  <si>
    <t>USLUGE TELEFONA, POŠTE I PRIJEVOZA</t>
  </si>
  <si>
    <t>JAVNI BILJEŽNIK LJILJANA BLAŽEKA</t>
  </si>
  <si>
    <t>86427799860</t>
  </si>
  <si>
    <t>PRELOG</t>
  </si>
  <si>
    <t>PRISTOJBE I NAKNADE</t>
  </si>
  <si>
    <t>FINA-FINANCIJSKA AGENCIJA</t>
  </si>
  <si>
    <t>85821130368</t>
  </si>
  <si>
    <t>Nema Konta Na Odabranoj Razini</t>
  </si>
  <si>
    <t>KIŠ-vl. Franjo Kiš</t>
  </si>
  <si>
    <t>83360798514</t>
  </si>
  <si>
    <t>DONJI KRALJEVEC</t>
  </si>
  <si>
    <t>T COM - HT d.d.</t>
  </si>
  <si>
    <t>81793146560</t>
  </si>
  <si>
    <t>MEĐIMURSKE VODE d.o.o.</t>
  </si>
  <si>
    <t>81394716246</t>
  </si>
  <si>
    <t>ČAKOVEC</t>
  </si>
  <si>
    <t>KOMUNALNE USLUGE</t>
  </si>
  <si>
    <t>HD-INFO d.o.o.</t>
  </si>
  <si>
    <t>77524206664</t>
  </si>
  <si>
    <t>SITNI INVENTAR I AUTO GUME</t>
  </si>
  <si>
    <t>PETROL d.o.o.</t>
  </si>
  <si>
    <t>75550985023</t>
  </si>
  <si>
    <t>ENERGIJA</t>
  </si>
  <si>
    <t>OPTIMUS LAB d.o.o.</t>
  </si>
  <si>
    <t>71981294715</t>
  </si>
  <si>
    <t>RAČUNALNE USLUGE</t>
  </si>
  <si>
    <t>TRGOVINA KRK D.D.</t>
  </si>
  <si>
    <t>66548420466</t>
  </si>
  <si>
    <t>MALINSKA</t>
  </si>
  <si>
    <t>NARODNE NOVINE d.d.</t>
  </si>
  <si>
    <t>64546066176</t>
  </si>
  <si>
    <t>ALCA ZAGREB D.O.O.</t>
  </si>
  <si>
    <t>58353015102</t>
  </si>
  <si>
    <t>MAGNOLIA ATELIER D.O.O.</t>
  </si>
  <si>
    <t>47874803181</t>
  </si>
  <si>
    <t>DOMAŠINEC</t>
  </si>
  <si>
    <t>HEP ELEKTRA d.o.o.</t>
  </si>
  <si>
    <t>46830600751</t>
  </si>
  <si>
    <t>VINDIJA -KOKA d.d.</t>
  </si>
  <si>
    <t>44138062462</t>
  </si>
  <si>
    <t>VARAŽDIN</t>
  </si>
  <si>
    <t>VINDIJA d.d.</t>
  </si>
  <si>
    <t>ZAVOD ZA INFORMATIKU OSIJEK</t>
  </si>
  <si>
    <t>43413546068</t>
  </si>
  <si>
    <t>OSIJEK</t>
  </si>
  <si>
    <t>PROTIS D.O.O.</t>
  </si>
  <si>
    <t>42113416920</t>
  </si>
  <si>
    <t>UREDSKA OPREMA I NAMJEŠTAJ</t>
  </si>
  <si>
    <t>VOĆE VARAŽDIN d.o.o.</t>
  </si>
  <si>
    <t>42042277834</t>
  </si>
  <si>
    <t>Varaždin</t>
  </si>
  <si>
    <t>MEĐIMURSKA PRIRODA-JAVNA USTANOVA ZA ZAŠTITU PRIRODE</t>
  </si>
  <si>
    <t>35686623551</t>
  </si>
  <si>
    <t>KRIŽOVEC</t>
  </si>
  <si>
    <t>OSTALI NESPOMENUTI RASHODI POSLOVANJA</t>
  </si>
  <si>
    <t>OPG PERAS KRISTINA</t>
  </si>
  <si>
    <t>32005589528</t>
  </si>
  <si>
    <t>BAUER MARIJAN-TIM TURS</t>
  </si>
  <si>
    <t>29993508068</t>
  </si>
  <si>
    <t>PODTUREN</t>
  </si>
  <si>
    <t>OSTALE USLUGE</t>
  </si>
  <si>
    <t>FOTOFAN D.O.O.</t>
  </si>
  <si>
    <t>29157389628</t>
  </si>
  <si>
    <t>MEĐIMURJE PLIN d.o.o.</t>
  </si>
  <si>
    <t>29035933600</t>
  </si>
  <si>
    <t>ZAVOD ZA JAVNO ZDRAVSTVO MEĐ.ŽUPANIJE</t>
  </si>
  <si>
    <t>21616787735</t>
  </si>
  <si>
    <t>ZDRAVSTVENE I VETERINARSKE USLUGE</t>
  </si>
  <si>
    <t>IKEA HRVATSKA d.o.o.</t>
  </si>
  <si>
    <t>21523879111</t>
  </si>
  <si>
    <t>SESVETSKI KRALJEVEC</t>
  </si>
  <si>
    <t>PANIS d.o.o.</t>
  </si>
  <si>
    <t>19514929165</t>
  </si>
  <si>
    <t>MURSKO SREDIŠĆE</t>
  </si>
  <si>
    <t>BAT d.o.o.</t>
  </si>
  <si>
    <t>1944520619</t>
  </si>
  <si>
    <t>PODRAVKA d.d.</t>
  </si>
  <si>
    <t>18928523252</t>
  </si>
  <si>
    <t>KOPRIVNICA</t>
  </si>
  <si>
    <t>PRE-KOM d.o.o.</t>
  </si>
  <si>
    <t>15704341739</t>
  </si>
  <si>
    <t>OPG TATJANA HAŽIĆ</t>
  </si>
  <si>
    <t>13387708743</t>
  </si>
  <si>
    <t>SVETI MARTIN NA MURI</t>
  </si>
  <si>
    <t>OPTI PRINT ADRIA d.o.o.</t>
  </si>
  <si>
    <t>11469787133</t>
  </si>
  <si>
    <t>ZAKUPNINE I NAJAMNINE</t>
  </si>
  <si>
    <t>SERVIS KUĆANSKIH APARATA-vl. Danijel Jankaš</t>
  </si>
  <si>
    <t>09431785305</t>
  </si>
  <si>
    <t>USLUGE TEKUĆEG I INVESTICIJSKOG ODRŽAVANJA</t>
  </si>
  <si>
    <t>PRIVREDNA BANKA ZAGREB d.d.</t>
  </si>
  <si>
    <t>02535697732</t>
  </si>
  <si>
    <t>BANKARSKE USLUGE I USLUGE PLATNOG PROMETA</t>
  </si>
  <si>
    <t>B.T.C.  d.o.o.</t>
  </si>
  <si>
    <t>01260195608</t>
  </si>
  <si>
    <t>NEDELIŠĆE</t>
  </si>
  <si>
    <t>PLAĆE ZA REDOVAN RAD</t>
  </si>
  <si>
    <t>PLAĆE ZA PREKOVREMENI RAD</t>
  </si>
  <si>
    <t>PLAĆE ZA POSEBNE UVJETE RADA</t>
  </si>
  <si>
    <t>OSTALI RASHODI ZA ZAPOSLENE</t>
  </si>
  <si>
    <t>DOPRINOSI ZA ZDRAVSTVENO OSIGURANJE</t>
  </si>
  <si>
    <t>SLUŽBENA PUTOVANJA</t>
  </si>
  <si>
    <t>NAKNADE ZA PRIJEVOZ, ZA RAD NA TERENU I ODVOJENI ŽIVOT</t>
  </si>
  <si>
    <t>OSTALE NAKNADE TROŠKOVA ZAPOSLENIMA</t>
  </si>
  <si>
    <t>INTELEKTUALNE I OSOBNE USLUGE</t>
  </si>
  <si>
    <t>NAKNADE ZA RAD PREDSTAVNIČKIH I IZVRŠNIH TIJELA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</si>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</sst>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7"/>
  <sheetViews>
    <sheetView tabSelected="1" topLeftCell="A82" zoomScaleNormal="100" workbookViewId="0">
      <selection activeCell="D96" sqref="D9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96.38</v>
      </c>
      <c r="E7" s="10">
        <v>3221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300.17</v>
      </c>
      <c r="E8" s="10">
        <v>3222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396.55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13.66</v>
      </c>
      <c r="E10" s="10">
        <v>3231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13.66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98.12</v>
      </c>
      <c r="E12" s="10">
        <v>3295</v>
      </c>
      <c r="F12" s="9" t="s">
        <v>24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98.12</v>
      </c>
      <c r="E13" s="24"/>
      <c r="F13" s="26"/>
      <c r="G13" s="27"/>
    </row>
    <row r="14" spans="1:7" x14ac:dyDescent="0.25">
      <c r="A14" s="9" t="s">
        <v>25</v>
      </c>
      <c r="B14" s="14" t="s">
        <v>26</v>
      </c>
      <c r="C14" s="10" t="s">
        <v>19</v>
      </c>
      <c r="D14" s="18">
        <v>18.260000000000002</v>
      </c>
      <c r="E14" s="10">
        <v>3439</v>
      </c>
      <c r="F14" s="9" t="s">
        <v>27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18.260000000000002</v>
      </c>
      <c r="E15" s="24"/>
      <c r="F15" s="26"/>
      <c r="G15" s="27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948.69</v>
      </c>
      <c r="E16" s="10">
        <v>3222</v>
      </c>
      <c r="F16" s="9" t="s">
        <v>15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948.69</v>
      </c>
      <c r="E17" s="24"/>
      <c r="F17" s="26"/>
      <c r="G17" s="27"/>
    </row>
    <row r="18" spans="1:7" x14ac:dyDescent="0.25">
      <c r="A18" s="9" t="s">
        <v>31</v>
      </c>
      <c r="B18" s="14" t="s">
        <v>32</v>
      </c>
      <c r="C18" s="10" t="s">
        <v>19</v>
      </c>
      <c r="D18" s="18">
        <v>102.93</v>
      </c>
      <c r="E18" s="10">
        <v>3231</v>
      </c>
      <c r="F18" s="9" t="s">
        <v>20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102.93</v>
      </c>
      <c r="E19" s="24"/>
      <c r="F19" s="26"/>
      <c r="G19" s="27"/>
    </row>
    <row r="20" spans="1:7" x14ac:dyDescent="0.25">
      <c r="A20" s="9" t="s">
        <v>33</v>
      </c>
      <c r="B20" s="14" t="s">
        <v>34</v>
      </c>
      <c r="C20" s="10" t="s">
        <v>35</v>
      </c>
      <c r="D20" s="18">
        <v>84.12</v>
      </c>
      <c r="E20" s="10">
        <v>3234</v>
      </c>
      <c r="F20" s="9" t="s">
        <v>36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84.12</v>
      </c>
      <c r="E21" s="24"/>
      <c r="F21" s="26"/>
      <c r="G21" s="27"/>
    </row>
    <row r="22" spans="1:7" x14ac:dyDescent="0.25">
      <c r="A22" s="9" t="s">
        <v>37</v>
      </c>
      <c r="B22" s="14" t="s">
        <v>38</v>
      </c>
      <c r="C22" s="10" t="s">
        <v>19</v>
      </c>
      <c r="D22" s="18">
        <v>79.75</v>
      </c>
      <c r="E22" s="10">
        <v>3225</v>
      </c>
      <c r="F22" s="9" t="s">
        <v>39</v>
      </c>
      <c r="G22" s="28" t="s">
        <v>14</v>
      </c>
    </row>
    <row r="23" spans="1:7" x14ac:dyDescent="0.25">
      <c r="A23" s="9"/>
      <c r="B23" s="14"/>
      <c r="C23" s="10"/>
      <c r="D23" s="18">
        <v>5.28</v>
      </c>
      <c r="E23" s="10">
        <v>3231</v>
      </c>
      <c r="F23" s="9" t="s">
        <v>20</v>
      </c>
      <c r="G23" s="21" t="s">
        <v>14</v>
      </c>
    </row>
    <row r="24" spans="1:7" ht="27" customHeight="1" thickBot="1" x14ac:dyDescent="0.3">
      <c r="A24" s="22" t="s">
        <v>16</v>
      </c>
      <c r="B24" s="23"/>
      <c r="C24" s="24"/>
      <c r="D24" s="25">
        <f>SUM(D22:D23)</f>
        <v>85.03</v>
      </c>
      <c r="E24" s="24"/>
      <c r="F24" s="26"/>
      <c r="G24" s="27"/>
    </row>
    <row r="25" spans="1:7" x14ac:dyDescent="0.25">
      <c r="A25" s="9" t="s">
        <v>40</v>
      </c>
      <c r="B25" s="14" t="s">
        <v>41</v>
      </c>
      <c r="C25" s="10" t="s">
        <v>19</v>
      </c>
      <c r="D25" s="18">
        <v>95.02</v>
      </c>
      <c r="E25" s="10">
        <v>3223</v>
      </c>
      <c r="F25" s="9" t="s">
        <v>42</v>
      </c>
      <c r="G25" s="28" t="s">
        <v>14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95.02</v>
      </c>
      <c r="E26" s="24"/>
      <c r="F26" s="26"/>
      <c r="G26" s="27"/>
    </row>
    <row r="27" spans="1:7" x14ac:dyDescent="0.25">
      <c r="A27" s="9" t="s">
        <v>43</v>
      </c>
      <c r="B27" s="14" t="s">
        <v>44</v>
      </c>
      <c r="C27" s="10" t="s">
        <v>35</v>
      </c>
      <c r="D27" s="18">
        <v>108.75</v>
      </c>
      <c r="E27" s="10">
        <v>3238</v>
      </c>
      <c r="F27" s="9" t="s">
        <v>45</v>
      </c>
      <c r="G27" s="28" t="s">
        <v>14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108.75</v>
      </c>
      <c r="E28" s="24"/>
      <c r="F28" s="26"/>
      <c r="G28" s="27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21.82</v>
      </c>
      <c r="E29" s="10">
        <v>3221</v>
      </c>
      <c r="F29" s="9" t="s">
        <v>13</v>
      </c>
      <c r="G29" s="28" t="s">
        <v>14</v>
      </c>
    </row>
    <row r="30" spans="1:7" x14ac:dyDescent="0.25">
      <c r="A30" s="9"/>
      <c r="B30" s="14"/>
      <c r="C30" s="10"/>
      <c r="D30" s="18">
        <v>106.39</v>
      </c>
      <c r="E30" s="10">
        <v>3222</v>
      </c>
      <c r="F30" s="9" t="s">
        <v>15</v>
      </c>
      <c r="G30" s="21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SUM(D29:D30)</f>
        <v>128.21</v>
      </c>
      <c r="E31" s="24"/>
      <c r="F31" s="26"/>
      <c r="G31" s="27"/>
    </row>
    <row r="32" spans="1:7" x14ac:dyDescent="0.25">
      <c r="A32" s="9" t="s">
        <v>49</v>
      </c>
      <c r="B32" s="14" t="s">
        <v>50</v>
      </c>
      <c r="C32" s="10" t="s">
        <v>19</v>
      </c>
      <c r="D32" s="18">
        <v>16.61</v>
      </c>
      <c r="E32" s="10">
        <v>3221</v>
      </c>
      <c r="F32" s="9" t="s">
        <v>13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16.61</v>
      </c>
      <c r="E33" s="24"/>
      <c r="F33" s="26"/>
      <c r="G33" s="27"/>
    </row>
    <row r="34" spans="1:7" x14ac:dyDescent="0.25">
      <c r="A34" s="9" t="s">
        <v>51</v>
      </c>
      <c r="B34" s="14" t="s">
        <v>52</v>
      </c>
      <c r="C34" s="10" t="s">
        <v>19</v>
      </c>
      <c r="D34" s="18">
        <v>78.040000000000006</v>
      </c>
      <c r="E34" s="10">
        <v>3221</v>
      </c>
      <c r="F34" s="9" t="s">
        <v>13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78.040000000000006</v>
      </c>
      <c r="E35" s="24"/>
      <c r="F35" s="26"/>
      <c r="G35" s="27"/>
    </row>
    <row r="36" spans="1:7" x14ac:dyDescent="0.25">
      <c r="A36" s="9" t="s">
        <v>53</v>
      </c>
      <c r="B36" s="14" t="s">
        <v>54</v>
      </c>
      <c r="C36" s="10" t="s">
        <v>55</v>
      </c>
      <c r="D36" s="18">
        <v>9.3000000000000007</v>
      </c>
      <c r="E36" s="10">
        <v>3221</v>
      </c>
      <c r="F36" s="9" t="s">
        <v>13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9.3000000000000007</v>
      </c>
      <c r="E37" s="24"/>
      <c r="F37" s="26"/>
      <c r="G37" s="27"/>
    </row>
    <row r="38" spans="1:7" x14ac:dyDescent="0.25">
      <c r="A38" s="9" t="s">
        <v>56</v>
      </c>
      <c r="B38" s="14" t="s">
        <v>57</v>
      </c>
      <c r="C38" s="10" t="s">
        <v>19</v>
      </c>
      <c r="D38" s="18">
        <v>514.25</v>
      </c>
      <c r="E38" s="10">
        <v>3223</v>
      </c>
      <c r="F38" s="9" t="s">
        <v>42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514.25</v>
      </c>
      <c r="E39" s="24"/>
      <c r="F39" s="26"/>
      <c r="G39" s="27"/>
    </row>
    <row r="40" spans="1:7" x14ac:dyDescent="0.25">
      <c r="A40" s="9" t="s">
        <v>58</v>
      </c>
      <c r="B40" s="14" t="s">
        <v>59</v>
      </c>
      <c r="C40" s="10" t="s">
        <v>60</v>
      </c>
      <c r="D40" s="18">
        <v>502.22</v>
      </c>
      <c r="E40" s="10">
        <v>3222</v>
      </c>
      <c r="F40" s="9" t="s">
        <v>15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502.22</v>
      </c>
      <c r="E41" s="24"/>
      <c r="F41" s="26"/>
      <c r="G41" s="27"/>
    </row>
    <row r="42" spans="1:7" x14ac:dyDescent="0.25">
      <c r="A42" s="9" t="s">
        <v>61</v>
      </c>
      <c r="B42" s="14" t="s">
        <v>59</v>
      </c>
      <c r="C42" s="10" t="s">
        <v>60</v>
      </c>
      <c r="D42" s="18">
        <v>1227</v>
      </c>
      <c r="E42" s="10">
        <v>3222</v>
      </c>
      <c r="F42" s="9" t="s">
        <v>15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1227</v>
      </c>
      <c r="E43" s="24"/>
      <c r="F43" s="26"/>
      <c r="G43" s="27"/>
    </row>
    <row r="44" spans="1:7" x14ac:dyDescent="0.25">
      <c r="A44" s="9" t="s">
        <v>62</v>
      </c>
      <c r="B44" s="14" t="s">
        <v>63</v>
      </c>
      <c r="C44" s="10" t="s">
        <v>64</v>
      </c>
      <c r="D44" s="18">
        <v>162.5</v>
      </c>
      <c r="E44" s="10">
        <v>3238</v>
      </c>
      <c r="F44" s="9" t="s">
        <v>45</v>
      </c>
      <c r="G44" s="28" t="s">
        <v>14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162.5</v>
      </c>
      <c r="E45" s="24"/>
      <c r="F45" s="26"/>
      <c r="G45" s="27"/>
    </row>
    <row r="46" spans="1:7" x14ac:dyDescent="0.25">
      <c r="A46" s="9" t="s">
        <v>65</v>
      </c>
      <c r="B46" s="14" t="s">
        <v>66</v>
      </c>
      <c r="C46" s="10" t="s">
        <v>19</v>
      </c>
      <c r="D46" s="18">
        <v>14.9</v>
      </c>
      <c r="E46" s="10">
        <v>3231</v>
      </c>
      <c r="F46" s="9" t="s">
        <v>20</v>
      </c>
      <c r="G46" s="28" t="s">
        <v>14</v>
      </c>
    </row>
    <row r="47" spans="1:7" x14ac:dyDescent="0.25">
      <c r="A47" s="9"/>
      <c r="B47" s="14"/>
      <c r="C47" s="10"/>
      <c r="D47" s="18">
        <v>31.1</v>
      </c>
      <c r="E47" s="10">
        <v>4221</v>
      </c>
      <c r="F47" s="9" t="s">
        <v>67</v>
      </c>
      <c r="G47" s="21" t="s">
        <v>14</v>
      </c>
    </row>
    <row r="48" spans="1:7" ht="27" customHeight="1" thickBot="1" x14ac:dyDescent="0.3">
      <c r="A48" s="22" t="s">
        <v>16</v>
      </c>
      <c r="B48" s="23"/>
      <c r="C48" s="24"/>
      <c r="D48" s="25">
        <f>SUM(D46:D47)</f>
        <v>46</v>
      </c>
      <c r="E48" s="24"/>
      <c r="F48" s="26"/>
      <c r="G48" s="27"/>
    </row>
    <row r="49" spans="1:7" x14ac:dyDescent="0.25">
      <c r="A49" s="9" t="s">
        <v>68</v>
      </c>
      <c r="B49" s="14" t="s">
        <v>69</v>
      </c>
      <c r="C49" s="10" t="s">
        <v>70</v>
      </c>
      <c r="D49" s="18">
        <v>302.75</v>
      </c>
      <c r="E49" s="10">
        <v>3222</v>
      </c>
      <c r="F49" s="9" t="s">
        <v>15</v>
      </c>
      <c r="G49" s="28" t="s">
        <v>14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302.75</v>
      </c>
      <c r="E50" s="24"/>
      <c r="F50" s="26"/>
      <c r="G50" s="27"/>
    </row>
    <row r="51" spans="1:7" x14ac:dyDescent="0.25">
      <c r="A51" s="9" t="s">
        <v>71</v>
      </c>
      <c r="B51" s="14" t="s">
        <v>72</v>
      </c>
      <c r="C51" s="10" t="s">
        <v>73</v>
      </c>
      <c r="D51" s="18">
        <v>230</v>
      </c>
      <c r="E51" s="10">
        <v>3299</v>
      </c>
      <c r="F51" s="9" t="s">
        <v>74</v>
      </c>
      <c r="G51" s="28" t="s">
        <v>14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230</v>
      </c>
      <c r="E52" s="24"/>
      <c r="F52" s="26"/>
      <c r="G52" s="27"/>
    </row>
    <row r="53" spans="1:7" x14ac:dyDescent="0.25">
      <c r="A53" s="9" t="s">
        <v>75</v>
      </c>
      <c r="B53" s="14" t="s">
        <v>76</v>
      </c>
      <c r="C53" s="10" t="s">
        <v>55</v>
      </c>
      <c r="D53" s="18">
        <v>119.55</v>
      </c>
      <c r="E53" s="10">
        <v>3234</v>
      </c>
      <c r="F53" s="9" t="s">
        <v>36</v>
      </c>
      <c r="G53" s="28" t="s">
        <v>14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119.55</v>
      </c>
      <c r="E54" s="24"/>
      <c r="F54" s="26"/>
      <c r="G54" s="27"/>
    </row>
    <row r="55" spans="1:7" x14ac:dyDescent="0.25">
      <c r="A55" s="9" t="s">
        <v>77</v>
      </c>
      <c r="B55" s="14" t="s">
        <v>78</v>
      </c>
      <c r="C55" s="10" t="s">
        <v>79</v>
      </c>
      <c r="D55" s="18">
        <v>450</v>
      </c>
      <c r="E55" s="10">
        <v>3239</v>
      </c>
      <c r="F55" s="9" t="s">
        <v>80</v>
      </c>
      <c r="G55" s="28" t="s">
        <v>14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450</v>
      </c>
      <c r="E56" s="24"/>
      <c r="F56" s="26"/>
      <c r="G56" s="27"/>
    </row>
    <row r="57" spans="1:7" x14ac:dyDescent="0.25">
      <c r="A57" s="9" t="s">
        <v>81</v>
      </c>
      <c r="B57" s="14" t="s">
        <v>82</v>
      </c>
      <c r="C57" s="10" t="s">
        <v>60</v>
      </c>
      <c r="D57" s="18">
        <v>20.75</v>
      </c>
      <c r="E57" s="10">
        <v>3221</v>
      </c>
      <c r="F57" s="9" t="s">
        <v>13</v>
      </c>
      <c r="G57" s="28" t="s">
        <v>14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20.75</v>
      </c>
      <c r="E58" s="24"/>
      <c r="F58" s="26"/>
      <c r="G58" s="27"/>
    </row>
    <row r="59" spans="1:7" x14ac:dyDescent="0.25">
      <c r="A59" s="9" t="s">
        <v>83</v>
      </c>
      <c r="B59" s="14" t="s">
        <v>84</v>
      </c>
      <c r="C59" s="10" t="s">
        <v>35</v>
      </c>
      <c r="D59" s="18">
        <v>1382.24</v>
      </c>
      <c r="E59" s="10">
        <v>3223</v>
      </c>
      <c r="F59" s="9" t="s">
        <v>42</v>
      </c>
      <c r="G59" s="28" t="s">
        <v>14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1382.24</v>
      </c>
      <c r="E60" s="24"/>
      <c r="F60" s="26"/>
      <c r="G60" s="27"/>
    </row>
    <row r="61" spans="1:7" x14ac:dyDescent="0.25">
      <c r="A61" s="9" t="s">
        <v>85</v>
      </c>
      <c r="B61" s="14" t="s">
        <v>86</v>
      </c>
      <c r="C61" s="10" t="s">
        <v>35</v>
      </c>
      <c r="D61" s="18">
        <v>43.8</v>
      </c>
      <c r="E61" s="10">
        <v>3236</v>
      </c>
      <c r="F61" s="9" t="s">
        <v>87</v>
      </c>
      <c r="G61" s="28" t="s">
        <v>14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43.8</v>
      </c>
      <c r="E62" s="24"/>
      <c r="F62" s="26"/>
      <c r="G62" s="27"/>
    </row>
    <row r="63" spans="1:7" x14ac:dyDescent="0.25">
      <c r="A63" s="9" t="s">
        <v>88</v>
      </c>
      <c r="B63" s="14" t="s">
        <v>89</v>
      </c>
      <c r="C63" s="10" t="s">
        <v>90</v>
      </c>
      <c r="D63" s="18">
        <v>58.41</v>
      </c>
      <c r="E63" s="10">
        <v>3225</v>
      </c>
      <c r="F63" s="9" t="s">
        <v>39</v>
      </c>
      <c r="G63" s="28" t="s">
        <v>14</v>
      </c>
    </row>
    <row r="64" spans="1:7" x14ac:dyDescent="0.25">
      <c r="A64" s="9"/>
      <c r="B64" s="14"/>
      <c r="C64" s="10"/>
      <c r="D64" s="18">
        <v>109</v>
      </c>
      <c r="E64" s="10">
        <v>3231</v>
      </c>
      <c r="F64" s="9" t="s">
        <v>20</v>
      </c>
      <c r="G64" s="21" t="s">
        <v>14</v>
      </c>
    </row>
    <row r="65" spans="1:7" x14ac:dyDescent="0.25">
      <c r="A65" s="9"/>
      <c r="B65" s="14"/>
      <c r="C65" s="10"/>
      <c r="D65" s="18">
        <v>586.98</v>
      </c>
      <c r="E65" s="10">
        <v>4221</v>
      </c>
      <c r="F65" s="9" t="s">
        <v>67</v>
      </c>
      <c r="G65" s="21" t="s">
        <v>14</v>
      </c>
    </row>
    <row r="66" spans="1:7" ht="27" customHeight="1" thickBot="1" x14ac:dyDescent="0.3">
      <c r="A66" s="22" t="s">
        <v>16</v>
      </c>
      <c r="B66" s="23"/>
      <c r="C66" s="24"/>
      <c r="D66" s="25">
        <f>SUM(D63:D65)</f>
        <v>754.39</v>
      </c>
      <c r="E66" s="24"/>
      <c r="F66" s="26"/>
      <c r="G66" s="27"/>
    </row>
    <row r="67" spans="1:7" x14ac:dyDescent="0.25">
      <c r="A67" s="9" t="s">
        <v>91</v>
      </c>
      <c r="B67" s="14" t="s">
        <v>92</v>
      </c>
      <c r="C67" s="10" t="s">
        <v>93</v>
      </c>
      <c r="D67" s="18">
        <v>1253.48</v>
      </c>
      <c r="E67" s="10">
        <v>3222</v>
      </c>
      <c r="F67" s="9" t="s">
        <v>15</v>
      </c>
      <c r="G67" s="28" t="s">
        <v>14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1253.48</v>
      </c>
      <c r="E68" s="24"/>
      <c r="F68" s="26"/>
      <c r="G68" s="27"/>
    </row>
    <row r="69" spans="1:7" x14ac:dyDescent="0.25">
      <c r="A69" s="9" t="s">
        <v>94</v>
      </c>
      <c r="B69" s="14" t="s">
        <v>95</v>
      </c>
      <c r="C69" s="10" t="s">
        <v>35</v>
      </c>
      <c r="D69" s="18">
        <v>34.56</v>
      </c>
      <c r="E69" s="10">
        <v>3222</v>
      </c>
      <c r="F69" s="9" t="s">
        <v>15</v>
      </c>
      <c r="G69" s="28" t="s">
        <v>14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34.56</v>
      </c>
      <c r="E70" s="24"/>
      <c r="F70" s="26"/>
      <c r="G70" s="27"/>
    </row>
    <row r="71" spans="1:7" x14ac:dyDescent="0.25">
      <c r="A71" s="9" t="s">
        <v>96</v>
      </c>
      <c r="B71" s="14" t="s">
        <v>97</v>
      </c>
      <c r="C71" s="10" t="s">
        <v>98</v>
      </c>
      <c r="D71" s="18">
        <v>511.74</v>
      </c>
      <c r="E71" s="10">
        <v>3222</v>
      </c>
      <c r="F71" s="9" t="s">
        <v>15</v>
      </c>
      <c r="G71" s="28" t="s">
        <v>14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511.74</v>
      </c>
      <c r="E72" s="24"/>
      <c r="F72" s="26"/>
      <c r="G72" s="27"/>
    </row>
    <row r="73" spans="1:7" x14ac:dyDescent="0.25">
      <c r="A73" s="9" t="s">
        <v>99</v>
      </c>
      <c r="B73" s="14" t="s">
        <v>100</v>
      </c>
      <c r="C73" s="10" t="s">
        <v>23</v>
      </c>
      <c r="D73" s="18">
        <v>580.55999999999995</v>
      </c>
      <c r="E73" s="10">
        <v>3234</v>
      </c>
      <c r="F73" s="9" t="s">
        <v>36</v>
      </c>
      <c r="G73" s="28" t="s">
        <v>14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580.55999999999995</v>
      </c>
      <c r="E74" s="24"/>
      <c r="F74" s="26"/>
      <c r="G74" s="27"/>
    </row>
    <row r="75" spans="1:7" x14ac:dyDescent="0.25">
      <c r="A75" s="9" t="s">
        <v>101</v>
      </c>
      <c r="B75" s="14" t="s">
        <v>102</v>
      </c>
      <c r="C75" s="10" t="s">
        <v>103</v>
      </c>
      <c r="D75" s="18">
        <v>176.9</v>
      </c>
      <c r="E75" s="10">
        <v>3222</v>
      </c>
      <c r="F75" s="9" t="s">
        <v>15</v>
      </c>
      <c r="G75" s="28" t="s">
        <v>14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176.9</v>
      </c>
      <c r="E76" s="24"/>
      <c r="F76" s="26"/>
      <c r="G76" s="27"/>
    </row>
    <row r="77" spans="1:7" x14ac:dyDescent="0.25">
      <c r="A77" s="9" t="s">
        <v>104</v>
      </c>
      <c r="B77" s="14" t="s">
        <v>105</v>
      </c>
      <c r="C77" s="10" t="s">
        <v>19</v>
      </c>
      <c r="D77" s="18">
        <v>38.159999999999997</v>
      </c>
      <c r="E77" s="10">
        <v>3235</v>
      </c>
      <c r="F77" s="9" t="s">
        <v>106</v>
      </c>
      <c r="G77" s="28" t="s">
        <v>14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38.159999999999997</v>
      </c>
      <c r="E78" s="24"/>
      <c r="F78" s="26"/>
      <c r="G78" s="27"/>
    </row>
    <row r="79" spans="1:7" x14ac:dyDescent="0.25">
      <c r="A79" s="9" t="s">
        <v>107</v>
      </c>
      <c r="B79" s="14" t="s">
        <v>108</v>
      </c>
      <c r="C79" s="10" t="s">
        <v>55</v>
      </c>
      <c r="D79" s="18">
        <v>30</v>
      </c>
      <c r="E79" s="10">
        <v>3232</v>
      </c>
      <c r="F79" s="9" t="s">
        <v>109</v>
      </c>
      <c r="G79" s="28" t="s">
        <v>14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30</v>
      </c>
      <c r="E80" s="24"/>
      <c r="F80" s="26"/>
      <c r="G80" s="27"/>
    </row>
    <row r="81" spans="1:7" x14ac:dyDescent="0.25">
      <c r="A81" s="9" t="s">
        <v>110</v>
      </c>
      <c r="B81" s="14" t="s">
        <v>111</v>
      </c>
      <c r="C81" s="10" t="s">
        <v>19</v>
      </c>
      <c r="D81" s="18">
        <v>93.42</v>
      </c>
      <c r="E81" s="10">
        <v>3431</v>
      </c>
      <c r="F81" s="9" t="s">
        <v>112</v>
      </c>
      <c r="G81" s="28" t="s">
        <v>14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93.42</v>
      </c>
      <c r="E82" s="24"/>
      <c r="F82" s="26"/>
      <c r="G82" s="27"/>
    </row>
    <row r="83" spans="1:7" x14ac:dyDescent="0.25">
      <c r="A83" s="9" t="s">
        <v>113</v>
      </c>
      <c r="B83" s="14" t="s">
        <v>114</v>
      </c>
      <c r="C83" s="10" t="s">
        <v>115</v>
      </c>
      <c r="D83" s="18">
        <v>207.51</v>
      </c>
      <c r="E83" s="10">
        <v>3235</v>
      </c>
      <c r="F83" s="9" t="s">
        <v>106</v>
      </c>
      <c r="G83" s="28" t="s">
        <v>14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207.51</v>
      </c>
      <c r="E84" s="24"/>
      <c r="F84" s="26"/>
      <c r="G84" s="27"/>
    </row>
    <row r="85" spans="1:7" x14ac:dyDescent="0.25">
      <c r="A85" s="9"/>
      <c r="B85" s="14"/>
      <c r="C85" s="10"/>
      <c r="D85" s="18">
        <v>77020.740000000005</v>
      </c>
      <c r="E85" s="10">
        <v>3111</v>
      </c>
      <c r="F85" s="9" t="s">
        <v>116</v>
      </c>
      <c r="G85" s="21" t="s">
        <v>14</v>
      </c>
    </row>
    <row r="86" spans="1:7" x14ac:dyDescent="0.25">
      <c r="A86" s="9"/>
      <c r="B86" s="14"/>
      <c r="C86" s="10"/>
      <c r="D86" s="18">
        <v>2241.21</v>
      </c>
      <c r="E86" s="10">
        <v>3113</v>
      </c>
      <c r="F86" s="9" t="s">
        <v>117</v>
      </c>
      <c r="G86" s="21" t="s">
        <v>14</v>
      </c>
    </row>
    <row r="87" spans="1:7" x14ac:dyDescent="0.25">
      <c r="A87" s="9"/>
      <c r="B87" s="14"/>
      <c r="C87" s="10"/>
      <c r="D87" s="18">
        <v>3364.02</v>
      </c>
      <c r="E87" s="10">
        <v>3114</v>
      </c>
      <c r="F87" s="9" t="s">
        <v>118</v>
      </c>
      <c r="G87" s="21" t="s">
        <v>14</v>
      </c>
    </row>
    <row r="88" spans="1:7" x14ac:dyDescent="0.25">
      <c r="A88" s="9"/>
      <c r="B88" s="14"/>
      <c r="C88" s="10"/>
      <c r="D88" s="18">
        <v>4572.67</v>
      </c>
      <c r="E88" s="10">
        <v>3121</v>
      </c>
      <c r="F88" s="9" t="s">
        <v>119</v>
      </c>
      <c r="G88" s="21" t="s">
        <v>14</v>
      </c>
    </row>
    <row r="89" spans="1:7" x14ac:dyDescent="0.25">
      <c r="A89" s="9"/>
      <c r="B89" s="14"/>
      <c r="C89" s="10"/>
      <c r="D89" s="18">
        <v>13609.21</v>
      </c>
      <c r="E89" s="10">
        <v>3132</v>
      </c>
      <c r="F89" s="9" t="s">
        <v>120</v>
      </c>
      <c r="G89" s="21" t="s">
        <v>14</v>
      </c>
    </row>
    <row r="90" spans="1:7" x14ac:dyDescent="0.25">
      <c r="A90" s="9"/>
      <c r="B90" s="14"/>
      <c r="C90" s="10"/>
      <c r="D90" s="18">
        <v>574.5</v>
      </c>
      <c r="E90" s="10">
        <v>3211</v>
      </c>
      <c r="F90" s="9" t="s">
        <v>121</v>
      </c>
      <c r="G90" s="21" t="s">
        <v>14</v>
      </c>
    </row>
    <row r="91" spans="1:7" x14ac:dyDescent="0.25">
      <c r="A91" s="9"/>
      <c r="B91" s="14"/>
      <c r="C91" s="10"/>
      <c r="D91" s="18">
        <v>3506.71</v>
      </c>
      <c r="E91" s="10">
        <v>3212</v>
      </c>
      <c r="F91" s="9" t="s">
        <v>122</v>
      </c>
      <c r="G91" s="21" t="s">
        <v>14</v>
      </c>
    </row>
    <row r="92" spans="1:7" x14ac:dyDescent="0.25">
      <c r="A92" s="9"/>
      <c r="B92" s="14"/>
      <c r="C92" s="10"/>
      <c r="D92" s="18">
        <v>77</v>
      </c>
      <c r="E92" s="10">
        <v>3214</v>
      </c>
      <c r="F92" s="9" t="s">
        <v>123</v>
      </c>
      <c r="G92" s="21" t="s">
        <v>14</v>
      </c>
    </row>
    <row r="93" spans="1:7" x14ac:dyDescent="0.25">
      <c r="A93" s="9"/>
      <c r="B93" s="14"/>
      <c r="C93" s="10"/>
      <c r="D93" s="18">
        <v>83.61</v>
      </c>
      <c r="E93" s="10">
        <v>3237</v>
      </c>
      <c r="F93" s="9" t="s">
        <v>124</v>
      </c>
      <c r="G93" s="21" t="s">
        <v>14</v>
      </c>
    </row>
    <row r="94" spans="1:7" x14ac:dyDescent="0.25">
      <c r="A94" s="9"/>
      <c r="B94" s="14"/>
      <c r="C94" s="10"/>
      <c r="D94" s="18">
        <v>70</v>
      </c>
      <c r="E94" s="10">
        <v>3291</v>
      </c>
      <c r="F94" s="9" t="s">
        <v>125</v>
      </c>
      <c r="G94" s="21" t="s">
        <v>14</v>
      </c>
    </row>
    <row r="95" spans="1:7" x14ac:dyDescent="0.25">
      <c r="A95" s="9"/>
      <c r="B95" s="14"/>
      <c r="C95" s="10"/>
      <c r="D95" s="18">
        <v>325.3</v>
      </c>
      <c r="E95" s="10">
        <v>3295</v>
      </c>
      <c r="F95" s="9" t="s">
        <v>24</v>
      </c>
      <c r="G95" s="21" t="s">
        <v>14</v>
      </c>
    </row>
    <row r="96" spans="1:7" x14ac:dyDescent="0.25">
      <c r="A96" s="9"/>
      <c r="B96" s="14"/>
      <c r="C96" s="10"/>
      <c r="D96" s="18">
        <v>112.8</v>
      </c>
      <c r="E96" s="10">
        <v>3299</v>
      </c>
      <c r="F96" s="9" t="s">
        <v>74</v>
      </c>
      <c r="G96" s="21" t="s">
        <v>14</v>
      </c>
    </row>
    <row r="97" spans="1:7" ht="21" customHeight="1" thickBot="1" x14ac:dyDescent="0.3">
      <c r="A97" s="22" t="s">
        <v>16</v>
      </c>
      <c r="B97" s="23"/>
      <c r="C97" s="24"/>
      <c r="D97" s="25">
        <f>SUM(D85:D96)</f>
        <v>105557.77000000002</v>
      </c>
      <c r="E97" s="24"/>
      <c r="F97" s="26"/>
      <c r="G97" s="27"/>
    </row>
    <row r="98" spans="1:7" ht="15.75" thickBot="1" x14ac:dyDescent="0.3">
      <c r="A98" s="29" t="s">
        <v>126</v>
      </c>
      <c r="B98" s="30"/>
      <c r="C98" s="31"/>
      <c r="D98" s="32">
        <f>SUM(D9,D11,D13,D15,D17,D19,D21,D24,D26,D28,D31,D33,D35,D37,D39,D41,D43,D45,D48,D50,D52,D54,D56,D58,D60,D62,D66,D68,D70,D72,D74,D76,D78,D80,D82,D84,D97)</f>
        <v>116422.84000000003</v>
      </c>
      <c r="E98" s="31"/>
      <c r="F98" s="33"/>
      <c r="G98" s="34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 </cp:lastModifiedBy>
  <dcterms:created xsi:type="dcterms:W3CDTF">2024-03-05T11:42:46Z</dcterms:created>
  <dcterms:modified xsi:type="dcterms:W3CDTF">2025-05-20T11:21:35Z</dcterms:modified>
</cp:coreProperties>
</file>